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 " sheetId="1" r:id="rId4"/>
    <sheet state="visible" name="Budget activités" sheetId="2" r:id="rId5"/>
  </sheets>
  <definedNames>
    <definedName name="Depense">#REF!</definedName>
  </definedNames>
  <calcPr/>
  <extLst>
    <ext uri="GoogleSheetsCustomDataVersion1">
      <go:sheetsCustomData xmlns:go="http://customooxmlschemas.google.com/" r:id="rId6" roundtripDataSignature="AMtx7mgWqVj4B+pl5DJpBjo+osoQX02tWQ=="/>
    </ext>
  </extLst>
</workbook>
</file>

<file path=xl/sharedStrings.xml><?xml version="1.0" encoding="utf-8"?>
<sst xmlns="http://schemas.openxmlformats.org/spreadsheetml/2006/main" count="162" uniqueCount="63">
  <si>
    <t>Annexe B</t>
  </si>
  <si>
    <t>Association الجمعية</t>
  </si>
  <si>
    <t>Titre du projet عنوان المشروع</t>
  </si>
  <si>
    <t>Coût du projet كلفة المشروع</t>
  </si>
  <si>
    <t>Durée du projet مدة المشروع</t>
  </si>
  <si>
    <t>Objectif général الهدف العام:</t>
  </si>
  <si>
    <t>Indicateur(s)  OS ( Vréf/Vcible)   لمؤشرات (القيمة                                    الحالية و المستهدفة</t>
  </si>
  <si>
    <t>Objectif spécifique الهدف الخاص 1:</t>
  </si>
  <si>
    <t>Objectif spécifique الهدف الخاص2:</t>
  </si>
  <si>
    <t>Résultat(s)/ النتيجة أو النتائج</t>
  </si>
  <si>
    <t>Indicateur (s) (Vréf/Vcible) المؤشرات (القيمة الحالية و المستهدفة)</t>
  </si>
  <si>
    <t>Code activité رقم النشاط</t>
  </si>
  <si>
    <t>Titre de l'activité عنوان النشاط</t>
  </si>
  <si>
    <t>Lieu المكان</t>
  </si>
  <si>
    <t>M1</t>
  </si>
  <si>
    <t>M2</t>
  </si>
  <si>
    <t>M3</t>
  </si>
  <si>
    <t>M4</t>
  </si>
  <si>
    <t>M5</t>
  </si>
  <si>
    <t>M6</t>
  </si>
  <si>
    <t>Bénéficiaire(s) direct(s) - Nature et nombre المستفيدون المباشرسن (الصفة و العدد)</t>
  </si>
  <si>
    <t>Bénéficiaire(s) indirect(s) - Nature المستفيدون النهائين (الصفة)</t>
  </si>
  <si>
    <t>Outputs المخرجات</t>
  </si>
  <si>
    <t>Coût activité كلفة النشاط</t>
  </si>
  <si>
    <t>R1</t>
  </si>
  <si>
    <t>I1                                                                  I2</t>
  </si>
  <si>
    <t>A.1.1</t>
  </si>
  <si>
    <t>A.1.2</t>
  </si>
  <si>
    <t>A.1.X</t>
  </si>
  <si>
    <t>R2</t>
  </si>
  <si>
    <t>R3</t>
  </si>
  <si>
    <t xml:space="preserve">Coût administratif المصاريف الإدارية </t>
  </si>
  <si>
    <t>Coût du personnel impliqué directement sur le projet 
كلفة العاملين المباشرين بالمشروع</t>
  </si>
  <si>
    <t>Coût direct du projet الكلفة المباشرة للمشروع</t>
  </si>
  <si>
    <t>R1   النتيجة</t>
  </si>
  <si>
    <t>R2  النتيجة</t>
  </si>
  <si>
    <t xml:space="preserve">R3 النتيجة </t>
  </si>
  <si>
    <t>Nature des dépenses  نوعية المصاريف</t>
  </si>
  <si>
    <t>Explication ligne budgétaire شرح المصاريف</t>
  </si>
  <si>
    <t>Unité الوحدة</t>
  </si>
  <si>
    <t>Cout unitaire السعر الفردي</t>
  </si>
  <si>
    <t>Quantité الكمية</t>
  </si>
  <si>
    <t>Total الآجمالي</t>
  </si>
  <si>
    <t>Total</t>
  </si>
  <si>
    <t>Act 1.1 نشاط</t>
  </si>
  <si>
    <t>Act 1.2  نشاط</t>
  </si>
  <si>
    <t>Description succinte de l'activité وصف مختصر للنشاط</t>
  </si>
  <si>
    <t>Prière de fournir une description succinte sur le déroulement de l'activité et des éléments nécessaires à sa mise en œuvre.                                                                                                                                                                                                                                    يرجى تقديم وصف مختصر لمسار النشاط والعناصر اللازمة لتنفيذه..</t>
  </si>
  <si>
    <t>Bénéficiaires directs المستفيدون المباشرين</t>
  </si>
  <si>
    <t>Nature الصفة</t>
  </si>
  <si>
    <t>Nombre العدد</t>
  </si>
  <si>
    <t>Homme(s) ذكور</t>
  </si>
  <si>
    <t>Femme(s) اناث</t>
  </si>
  <si>
    <t>Act 1.3 نشاط</t>
  </si>
  <si>
    <t>Act 1.4 نشاط</t>
  </si>
  <si>
    <t>Act 2.1 نشاط</t>
  </si>
  <si>
    <t>Act 2.2  نشاط</t>
  </si>
  <si>
    <t>Act 2.3 نشاط</t>
  </si>
  <si>
    <t>Act 2.4 نشاط</t>
  </si>
  <si>
    <t>Act 3.1 نشاط</t>
  </si>
  <si>
    <t>Act 3.2  نشاط</t>
  </si>
  <si>
    <t>Act 3.3 نشاط</t>
  </si>
  <si>
    <t>Act 3.4 نشاط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</si>
</sst>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0.000"/>
  </numFmts>
  <fonts count="5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/>
    <font>
      <i/>
      <sz val="9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</fills>
  <borders count="4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</border>
    <border>
      <left/>
      <right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vertical="center" wrapText="1"/>
    </xf>
    <xf borderId="1" fillId="2" fontId="1" numFmtId="0" xfId="0" applyAlignment="1" applyBorder="1" applyFill="1" applyFont="1">
      <alignment readingOrder="0"/>
    </xf>
    <xf borderId="0" fillId="0" fontId="2" numFmtId="0" xfId="0" applyFont="1"/>
    <xf borderId="0" fillId="0" fontId="1" numFmtId="0" xfId="0" applyFont="1"/>
    <xf borderId="1" fillId="2" fontId="1" numFmtId="0" xfId="0" applyBorder="1" applyFont="1"/>
    <xf borderId="1" fillId="2" fontId="1" numFmtId="0" xfId="0" applyAlignment="1" applyBorder="1" applyFont="1">
      <alignment vertical="center"/>
    </xf>
    <xf borderId="0" fillId="0" fontId="2" numFmtId="4" xfId="0" applyAlignment="1" applyFont="1" applyNumberFormat="1">
      <alignment horizontal="left" shrinkToFit="0" vertical="center" wrapText="1"/>
    </xf>
    <xf borderId="1" fillId="3" fontId="1" numFmtId="0" xfId="0" applyAlignment="1" applyBorder="1" applyFill="1" applyFont="1">
      <alignment readingOrder="0"/>
    </xf>
    <xf borderId="2" fillId="4" fontId="1" numFmtId="0" xfId="0" applyBorder="1" applyFill="1" applyFont="1"/>
    <xf borderId="2" fillId="4" fontId="2" numFmtId="0" xfId="0" applyBorder="1" applyFont="1"/>
    <xf borderId="1" fillId="5" fontId="1" numFmtId="0" xfId="0" applyAlignment="1" applyBorder="1" applyFill="1" applyFont="1">
      <alignment readingOrder="0" shrinkToFit="0" wrapText="1"/>
    </xf>
    <xf borderId="3" fillId="6" fontId="1" numFmtId="0" xfId="0" applyAlignment="1" applyBorder="1" applyFill="1" applyFont="1">
      <alignment horizontal="center" readingOrder="0" vertical="center"/>
    </xf>
    <xf borderId="4" fillId="0" fontId="2" numFmtId="0" xfId="0" applyAlignment="1" applyBorder="1" applyFont="1">
      <alignment horizontal="center"/>
    </xf>
    <xf borderId="5" fillId="0" fontId="3" numFmtId="0" xfId="0" applyBorder="1" applyFont="1"/>
    <xf borderId="1" fillId="0" fontId="2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6" fontId="1" numFmtId="0" xfId="0" applyAlignment="1" applyBorder="1" applyFont="1">
      <alignment horizontal="center" readingOrder="0" vertical="center"/>
    </xf>
    <xf borderId="13" fillId="0" fontId="3" numFmtId="0" xfId="0" applyBorder="1" applyFont="1"/>
    <xf borderId="14" fillId="7" fontId="1" numFmtId="0" xfId="0" applyAlignment="1" applyBorder="1" applyFill="1" applyFont="1">
      <alignment horizontal="center" readingOrder="0" vertical="center"/>
    </xf>
    <xf borderId="14" fillId="7" fontId="1" numFmtId="0" xfId="0" applyAlignment="1" applyBorder="1" applyFont="1">
      <alignment horizontal="center" readingOrder="0" shrinkToFit="0" vertical="center" wrapText="1"/>
    </xf>
    <xf borderId="14" fillId="7" fontId="1" numFmtId="0" xfId="0" applyAlignment="1" applyBorder="1" applyFont="1">
      <alignment horizontal="center" vertical="center"/>
    </xf>
    <xf borderId="15" fillId="7" fontId="1" numFmtId="17" xfId="0" applyAlignment="1" applyBorder="1" applyFont="1" applyNumberFormat="1">
      <alignment horizontal="center" vertical="center"/>
    </xf>
    <xf borderId="16" fillId="7" fontId="1" numFmtId="17" xfId="0" applyAlignment="1" applyBorder="1" applyFont="1" applyNumberFormat="1">
      <alignment horizontal="center" vertical="center"/>
    </xf>
    <xf borderId="17" fillId="7" fontId="1" numFmtId="17" xfId="0" applyAlignment="1" applyBorder="1" applyFont="1" applyNumberFormat="1">
      <alignment horizontal="center" vertical="center"/>
    </xf>
    <xf borderId="14" fillId="7" fontId="1" numFmtId="17" xfId="0" applyAlignment="1" applyBorder="1" applyFont="1" applyNumberFormat="1">
      <alignment horizontal="center" readingOrder="0" shrinkToFit="0" vertical="center" wrapText="1"/>
    </xf>
    <xf borderId="18" fillId="7" fontId="1" numFmtId="17" xfId="0" applyAlignment="1" applyBorder="1" applyFont="1" applyNumberFormat="1">
      <alignment horizontal="center" readingOrder="0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9" fillId="0" fontId="2" numFmtId="0" xfId="0" applyAlignment="1" applyBorder="1" applyFont="1">
      <alignment horizontal="left" shrinkToFit="0" vertical="center" wrapText="1"/>
    </xf>
    <xf borderId="20" fillId="0" fontId="2" numFmtId="0" xfId="0" applyAlignment="1" applyBorder="1" applyFont="1">
      <alignment shrinkToFit="0" vertical="center" wrapText="1"/>
    </xf>
    <xf borderId="21" fillId="4" fontId="2" numFmtId="0" xfId="0" applyBorder="1" applyFont="1"/>
    <xf borderId="22" fillId="4" fontId="2" numFmtId="0" xfId="0" applyBorder="1" applyFont="1"/>
    <xf borderId="23" fillId="4" fontId="2" numFmtId="0" xfId="0" applyBorder="1" applyFont="1"/>
    <xf borderId="20" fillId="4" fontId="2" numFmtId="0" xfId="0" applyBorder="1" applyFont="1"/>
    <xf borderId="24" fillId="4" fontId="2" numFmtId="0" xfId="0" applyBorder="1" applyFont="1"/>
    <xf borderId="20" fillId="0" fontId="1" numFmtId="164" xfId="0" applyAlignment="1" applyBorder="1" applyFont="1" applyNumberFormat="1">
      <alignment horizontal="right" vertical="center"/>
    </xf>
    <xf borderId="25" fillId="0" fontId="3" numFmtId="0" xfId="0" applyBorder="1" applyFont="1"/>
    <xf borderId="26" fillId="0" fontId="2" numFmtId="0" xfId="0" applyAlignment="1" applyBorder="1" applyFont="1">
      <alignment shrinkToFit="0" vertical="center" wrapText="1"/>
    </xf>
    <xf borderId="27" fillId="4" fontId="2" numFmtId="0" xfId="0" applyBorder="1" applyFont="1"/>
    <xf borderId="1" fillId="4" fontId="2" numFmtId="0" xfId="0" applyBorder="1" applyFont="1"/>
    <xf borderId="28" fillId="4" fontId="2" numFmtId="0" xfId="0" applyBorder="1" applyFont="1"/>
    <xf borderId="26" fillId="4" fontId="2" numFmtId="0" xfId="0" applyBorder="1" applyFont="1"/>
    <xf borderId="29" fillId="4" fontId="2" numFmtId="0" xfId="0" applyBorder="1" applyFont="1"/>
    <xf borderId="26" fillId="0" fontId="1" numFmtId="164" xfId="0" applyAlignment="1" applyBorder="1" applyFont="1" applyNumberFormat="1">
      <alignment horizontal="right" vertical="center"/>
    </xf>
    <xf borderId="30" fillId="0" fontId="3" numFmtId="0" xfId="0" applyBorder="1" applyFont="1"/>
    <xf borderId="31" fillId="0" fontId="1" numFmtId="164" xfId="0" applyAlignment="1" applyBorder="1" applyFont="1" applyNumberFormat="1">
      <alignment horizontal="right" vertical="center"/>
    </xf>
    <xf borderId="25" fillId="0" fontId="2" numFmtId="0" xfId="0" applyAlignment="1" applyBorder="1" applyFont="1">
      <alignment horizontal="left" shrinkToFit="0" vertical="center" wrapText="1"/>
    </xf>
    <xf borderId="19" fillId="0" fontId="2" numFmtId="0" xfId="0" applyAlignment="1" applyBorder="1" applyFont="1">
      <alignment horizontal="center" shrinkToFit="0" vertical="center" wrapText="1"/>
    </xf>
    <xf borderId="32" fillId="0" fontId="1" numFmtId="164" xfId="0" applyAlignment="1" applyBorder="1" applyFont="1" applyNumberFormat="1">
      <alignment horizontal="right" vertical="center"/>
    </xf>
    <xf borderId="25" fillId="0" fontId="2" numFmtId="0" xfId="0" applyAlignment="1" applyBorder="1" applyFont="1">
      <alignment horizontal="center" shrinkToFit="0" vertical="center" wrapText="1"/>
    </xf>
    <xf borderId="30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shrinkToFit="0" vertical="center" wrapText="1"/>
    </xf>
    <xf borderId="33" fillId="4" fontId="2" numFmtId="0" xfId="0" applyBorder="1" applyFont="1"/>
    <xf borderId="34" fillId="4" fontId="2" numFmtId="0" xfId="0" applyBorder="1" applyFont="1"/>
    <xf borderId="35" fillId="4" fontId="2" numFmtId="0" xfId="0" applyBorder="1" applyFont="1"/>
    <xf borderId="31" fillId="4" fontId="2" numFmtId="0" xfId="0" applyBorder="1" applyFont="1"/>
    <xf borderId="36" fillId="4" fontId="2" numFmtId="0" xfId="0" applyBorder="1" applyFont="1"/>
    <xf borderId="0" fillId="0" fontId="2" numFmtId="164" xfId="0" applyFont="1" applyNumberFormat="1"/>
    <xf borderId="37" fillId="0" fontId="1" numFmtId="0" xfId="0" applyAlignment="1" applyBorder="1" applyFont="1">
      <alignment readingOrder="0"/>
    </xf>
    <xf borderId="0" fillId="0" fontId="1" numFmtId="165" xfId="0" applyFont="1" applyNumberFormat="1"/>
    <xf borderId="26" fillId="2" fontId="1" numFmtId="0" xfId="0" applyAlignment="1" applyBorder="1" applyFont="1">
      <alignment readingOrder="0"/>
    </xf>
    <xf borderId="0" fillId="0" fontId="2" numFmtId="165" xfId="0" applyFont="1" applyNumberFormat="1"/>
    <xf borderId="20" fillId="2" fontId="1" numFmtId="0" xfId="0" applyAlignment="1" applyBorder="1" applyFont="1">
      <alignment shrinkToFit="0" vertical="top" wrapText="1"/>
    </xf>
    <xf borderId="20" fillId="2" fontId="1" numFmtId="0" xfId="0" applyAlignment="1" applyBorder="1" applyFont="1">
      <alignment readingOrder="0"/>
    </xf>
    <xf borderId="31" fillId="2" fontId="1" numFmtId="0" xfId="0" applyAlignment="1" applyBorder="1" applyFont="1">
      <alignment readingOrder="0"/>
    </xf>
    <xf borderId="1" fillId="8" fontId="1" numFmtId="0" xfId="0" applyAlignment="1" applyBorder="1" applyFill="1" applyFont="1">
      <alignment vertical="top"/>
    </xf>
    <xf borderId="1" fillId="8" fontId="1" numFmtId="0" xfId="0" applyAlignment="1" applyBorder="1" applyFont="1">
      <alignment shrinkToFit="0" vertical="top" wrapText="1"/>
    </xf>
    <xf borderId="1" fillId="8" fontId="1" numFmtId="0" xfId="0" applyAlignment="1" applyBorder="1" applyFont="1">
      <alignment readingOrder="0" vertical="top"/>
    </xf>
    <xf borderId="1" fillId="8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vertical="center"/>
    </xf>
    <xf borderId="1" fillId="0" fontId="2" numFmtId="164" xfId="0" applyAlignment="1" applyBorder="1" applyFont="1" applyNumberFormat="1">
      <alignment vertical="center"/>
    </xf>
    <xf borderId="38" fillId="8" fontId="1" numFmtId="0" xfId="0" applyAlignment="1" applyBorder="1" applyFont="1">
      <alignment horizontal="center"/>
    </xf>
    <xf borderId="39" fillId="0" fontId="3" numFmtId="0" xfId="0" applyBorder="1" applyFont="1"/>
    <xf borderId="40" fillId="0" fontId="3" numFmtId="0" xfId="0" applyBorder="1" applyFont="1"/>
    <xf borderId="1" fillId="8" fontId="1" numFmtId="164" xfId="0" applyBorder="1" applyFont="1" applyNumberFormat="1"/>
    <xf borderId="2" fillId="2" fontId="1" numFmtId="0" xfId="0" applyBorder="1" applyFont="1"/>
    <xf borderId="2" fillId="7" fontId="2" numFmtId="0" xfId="0" applyAlignment="1" applyBorder="1" applyFont="1">
      <alignment readingOrder="0"/>
    </xf>
    <xf borderId="2" fillId="7" fontId="2" numFmtId="0" xfId="0" applyBorder="1" applyFont="1"/>
    <xf borderId="38" fillId="9" fontId="1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shrinkToFit="0" vertical="top" wrapText="1"/>
    </xf>
    <xf borderId="41" fillId="0" fontId="3" numFmtId="0" xfId="0" applyBorder="1" applyFont="1"/>
    <xf borderId="42" fillId="0" fontId="3" numFmtId="0" xfId="0" applyBorder="1" applyFont="1"/>
    <xf borderId="2" fillId="4" fontId="2" numFmtId="0" xfId="0" applyAlignment="1" applyBorder="1" applyFont="1">
      <alignment horizontal="center"/>
    </xf>
    <xf borderId="38" fillId="9" fontId="1" numFmtId="0" xfId="0" applyAlignment="1" applyBorder="1" applyFont="1">
      <alignment horizontal="left"/>
    </xf>
    <xf borderId="2" fillId="4" fontId="1" numFmtId="0" xfId="0" applyAlignment="1" applyBorder="1" applyFont="1">
      <alignment horizontal="left"/>
    </xf>
    <xf borderId="1" fillId="4" fontId="2" numFmtId="0" xfId="0" applyAlignment="1" applyBorder="1" applyFont="1">
      <alignment horizontal="left"/>
    </xf>
    <xf borderId="1" fillId="4" fontId="2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center"/>
    </xf>
    <xf borderId="0" fillId="0" fontId="2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25.63"/>
    <col customWidth="1" min="3" max="3" width="10.38"/>
    <col customWidth="1" min="4" max="4" width="24.75"/>
    <col customWidth="1" min="5" max="5" width="9.0"/>
    <col customWidth="1" min="6" max="6" width="7.0"/>
    <col customWidth="1" min="7" max="7" width="5.88"/>
    <col customWidth="1" min="8" max="8" width="7.75"/>
    <col customWidth="1" min="9" max="9" width="6.25"/>
    <col customWidth="1" min="10" max="10" width="6.63"/>
    <col customWidth="1" min="11" max="11" width="6.38"/>
    <col customWidth="1" min="12" max="13" width="22.38"/>
    <col customWidth="1" min="14" max="14" width="20.25"/>
    <col customWidth="1" min="15" max="15" width="11.5"/>
    <col customWidth="1" min="16" max="26" width="9.38"/>
  </cols>
  <sheetData>
    <row r="1" ht="14.25" customHeight="1">
      <c r="A1" s="1" t="s">
        <v>0</v>
      </c>
      <c r="D1" s="2"/>
    </row>
    <row r="2" ht="14.25" customHeight="1">
      <c r="D2" s="2"/>
    </row>
    <row r="3" ht="14.25" customHeight="1">
      <c r="D3" s="2"/>
    </row>
    <row r="4" ht="14.25" customHeight="1">
      <c r="A4" s="3" t="s">
        <v>1</v>
      </c>
      <c r="B4" s="4"/>
      <c r="C4" s="4"/>
      <c r="D4" s="5"/>
    </row>
    <row r="5" ht="14.25" customHeight="1">
      <c r="A5" s="6" t="s">
        <v>2</v>
      </c>
      <c r="B5" s="4"/>
      <c r="C5" s="4"/>
    </row>
    <row r="6" ht="14.25" customHeight="1">
      <c r="A6" s="7" t="s">
        <v>3</v>
      </c>
      <c r="B6" s="8"/>
      <c r="C6" s="8"/>
    </row>
    <row r="7" ht="14.25" customHeight="1">
      <c r="A7" s="6" t="s">
        <v>4</v>
      </c>
      <c r="B7" s="4"/>
      <c r="C7" s="4"/>
    </row>
    <row r="8" ht="14.25" customHeight="1">
      <c r="A8" s="5"/>
    </row>
    <row r="9" ht="14.25" customHeight="1">
      <c r="A9" s="9" t="s">
        <v>5</v>
      </c>
    </row>
    <row r="10" ht="14.25" customHeigh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4.25" customHeight="1">
      <c r="A11" s="5"/>
      <c r="D11" s="12" t="s">
        <v>6</v>
      </c>
    </row>
    <row r="12" ht="14.25" customHeight="1">
      <c r="A12" s="13" t="s">
        <v>7</v>
      </c>
      <c r="B12" s="14"/>
      <c r="C12" s="15"/>
      <c r="D12" s="16"/>
    </row>
    <row r="13" ht="14.25" customHeight="1">
      <c r="A13" s="17"/>
      <c r="B13" s="18"/>
      <c r="C13" s="19"/>
      <c r="D13" s="16"/>
    </row>
    <row r="14" ht="14.25" customHeight="1">
      <c r="A14" s="20"/>
      <c r="B14" s="21"/>
      <c r="C14" s="22"/>
      <c r="D14" s="16"/>
    </row>
    <row r="15" ht="14.25" customHeight="1">
      <c r="A15" s="10"/>
      <c r="B15" s="4"/>
      <c r="C15" s="4"/>
    </row>
    <row r="16" ht="14.25" customHeight="1">
      <c r="A16" s="23" t="s">
        <v>8</v>
      </c>
      <c r="B16" s="14"/>
      <c r="C16" s="15"/>
      <c r="D16" s="16"/>
    </row>
    <row r="17" ht="14.25" customHeight="1">
      <c r="A17" s="24"/>
      <c r="B17" s="18"/>
      <c r="C17" s="19"/>
      <c r="D17" s="16"/>
    </row>
    <row r="18" ht="14.25" customHeight="1">
      <c r="A18" s="24"/>
      <c r="B18" s="21"/>
      <c r="C18" s="22"/>
      <c r="D18" s="16"/>
    </row>
    <row r="19" ht="14.25" customHeight="1"/>
    <row r="20" ht="14.25" customHeight="1"/>
    <row r="21" ht="48.0" customHeight="1">
      <c r="A21" s="25" t="s">
        <v>9</v>
      </c>
      <c r="B21" s="26" t="s">
        <v>10</v>
      </c>
      <c r="C21" s="26" t="s">
        <v>11</v>
      </c>
      <c r="D21" s="27" t="s">
        <v>12</v>
      </c>
      <c r="E21" s="25" t="s">
        <v>13</v>
      </c>
      <c r="F21" s="28" t="s">
        <v>14</v>
      </c>
      <c r="G21" s="29" t="s">
        <v>15</v>
      </c>
      <c r="H21" s="29" t="s">
        <v>16</v>
      </c>
      <c r="I21" s="29" t="s">
        <v>17</v>
      </c>
      <c r="J21" s="29" t="s">
        <v>18</v>
      </c>
      <c r="K21" s="30" t="s">
        <v>19</v>
      </c>
      <c r="L21" s="31" t="s">
        <v>20</v>
      </c>
      <c r="M21" s="31" t="s">
        <v>21</v>
      </c>
      <c r="N21" s="32" t="s">
        <v>22</v>
      </c>
      <c r="O21" s="25" t="s">
        <v>23</v>
      </c>
    </row>
    <row r="22" ht="14.25" customHeight="1">
      <c r="A22" s="33" t="s">
        <v>24</v>
      </c>
      <c r="B22" s="34" t="s">
        <v>25</v>
      </c>
      <c r="C22" s="35" t="s">
        <v>26</v>
      </c>
      <c r="D22" s="35"/>
      <c r="E22" s="35"/>
      <c r="F22" s="36"/>
      <c r="G22" s="37"/>
      <c r="H22" s="37"/>
      <c r="I22" s="37"/>
      <c r="J22" s="37"/>
      <c r="K22" s="38"/>
      <c r="L22" s="39"/>
      <c r="M22" s="39"/>
      <c r="N22" s="40"/>
      <c r="O22" s="41"/>
    </row>
    <row r="23" ht="14.25" customHeight="1">
      <c r="A23" s="42"/>
      <c r="B23" s="42"/>
      <c r="C23" s="43" t="s">
        <v>27</v>
      </c>
      <c r="D23" s="43"/>
      <c r="E23" s="43"/>
      <c r="F23" s="44"/>
      <c r="G23" s="45"/>
      <c r="H23" s="45"/>
      <c r="I23" s="45"/>
      <c r="J23" s="45"/>
      <c r="K23" s="46"/>
      <c r="L23" s="47"/>
      <c r="M23" s="47"/>
      <c r="N23" s="48"/>
      <c r="O23" s="49"/>
    </row>
    <row r="24" ht="14.25" customHeight="1">
      <c r="A24" s="42"/>
      <c r="B24" s="50"/>
      <c r="C24" s="43" t="s">
        <v>28</v>
      </c>
      <c r="D24" s="43"/>
      <c r="E24" s="43"/>
      <c r="F24" s="44"/>
      <c r="G24" s="45"/>
      <c r="H24" s="45"/>
      <c r="I24" s="45"/>
      <c r="J24" s="45"/>
      <c r="K24" s="46"/>
      <c r="L24" s="47"/>
      <c r="M24" s="47"/>
      <c r="N24" s="48"/>
      <c r="O24" s="51"/>
    </row>
    <row r="25" ht="14.25" customHeight="1">
      <c r="A25" s="33" t="s">
        <v>29</v>
      </c>
      <c r="B25" s="34"/>
      <c r="C25" s="34"/>
      <c r="D25" s="35"/>
      <c r="E25" s="35"/>
      <c r="F25" s="36"/>
      <c r="G25" s="37"/>
      <c r="H25" s="37"/>
      <c r="I25" s="37"/>
      <c r="J25" s="37"/>
      <c r="K25" s="38"/>
      <c r="L25" s="39"/>
      <c r="M25" s="39"/>
      <c r="N25" s="40"/>
      <c r="O25" s="41"/>
    </row>
    <row r="26" ht="14.25" customHeight="1">
      <c r="A26" s="42"/>
      <c r="B26" s="42"/>
      <c r="C26" s="52"/>
      <c r="D26" s="43"/>
      <c r="E26" s="43"/>
      <c r="F26" s="44"/>
      <c r="G26" s="45"/>
      <c r="H26" s="45"/>
      <c r="I26" s="45"/>
      <c r="J26" s="45"/>
      <c r="K26" s="46"/>
      <c r="L26" s="47"/>
      <c r="M26" s="47"/>
      <c r="N26" s="48"/>
      <c r="O26" s="49"/>
    </row>
    <row r="27" ht="14.25" customHeight="1">
      <c r="A27" s="42"/>
      <c r="B27" s="50"/>
      <c r="C27" s="52"/>
      <c r="D27" s="43"/>
      <c r="E27" s="43"/>
      <c r="F27" s="44"/>
      <c r="G27" s="45"/>
      <c r="H27" s="45"/>
      <c r="I27" s="45"/>
      <c r="J27" s="45"/>
      <c r="K27" s="46"/>
      <c r="L27" s="47"/>
      <c r="M27" s="47"/>
      <c r="N27" s="48"/>
      <c r="O27" s="51"/>
    </row>
    <row r="28" ht="14.25" customHeight="1">
      <c r="A28" s="33" t="s">
        <v>30</v>
      </c>
      <c r="B28" s="53"/>
      <c r="C28" s="53"/>
      <c r="D28" s="35"/>
      <c r="E28" s="35"/>
      <c r="F28" s="36"/>
      <c r="G28" s="37"/>
      <c r="H28" s="37"/>
      <c r="I28" s="37"/>
      <c r="J28" s="37"/>
      <c r="K28" s="38"/>
      <c r="L28" s="39"/>
      <c r="M28" s="39"/>
      <c r="N28" s="40"/>
      <c r="O28" s="54"/>
    </row>
    <row r="29" ht="14.25" customHeight="1">
      <c r="A29" s="42"/>
      <c r="B29" s="42"/>
      <c r="C29" s="55"/>
      <c r="D29" s="43"/>
      <c r="E29" s="43"/>
      <c r="F29" s="44"/>
      <c r="G29" s="45"/>
      <c r="H29" s="45"/>
      <c r="I29" s="45"/>
      <c r="J29" s="45"/>
      <c r="K29" s="46"/>
      <c r="L29" s="47"/>
      <c r="M29" s="47"/>
      <c r="N29" s="48"/>
      <c r="O29" s="49"/>
    </row>
    <row r="30" ht="14.25" customHeight="1">
      <c r="A30" s="50"/>
      <c r="B30" s="50"/>
      <c r="C30" s="56"/>
      <c r="D30" s="57"/>
      <c r="E30" s="57"/>
      <c r="F30" s="58"/>
      <c r="G30" s="59"/>
      <c r="H30" s="59"/>
      <c r="I30" s="59"/>
      <c r="J30" s="59"/>
      <c r="K30" s="60"/>
      <c r="L30" s="61"/>
      <c r="M30" s="61"/>
      <c r="N30" s="62"/>
      <c r="O30" s="51"/>
    </row>
    <row r="31" ht="14.25" customHeight="1">
      <c r="O31" s="63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A25:A27"/>
    <mergeCell ref="A28:A30"/>
    <mergeCell ref="B28:B30"/>
    <mergeCell ref="A12:A14"/>
    <mergeCell ref="B12:C14"/>
    <mergeCell ref="A16:A18"/>
    <mergeCell ref="B16:C18"/>
    <mergeCell ref="A22:A24"/>
    <mergeCell ref="B22:B24"/>
    <mergeCell ref="B25:B2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1.75"/>
    <col customWidth="1" min="2" max="2" width="25.63"/>
    <col customWidth="1" min="3" max="3" width="20.25"/>
    <col customWidth="1" min="4" max="4" width="11.0"/>
    <col customWidth="1" min="5" max="8" width="9.38"/>
    <col customWidth="1" min="9" max="10" width="17.75"/>
    <col customWidth="1" min="11" max="11" width="23.38"/>
    <col customWidth="1" min="12" max="26" width="9.38"/>
  </cols>
  <sheetData>
    <row r="1" ht="14.25" customHeight="1">
      <c r="A1" s="64" t="s">
        <v>0</v>
      </c>
      <c r="B1" s="5"/>
    </row>
    <row r="2" ht="14.25" customHeight="1"/>
    <row r="3" ht="14.25" customHeight="1">
      <c r="A3" s="7" t="str">
        <f>'Projet '!A4</f>
        <v>Association الجمعية</v>
      </c>
      <c r="C3" s="4"/>
    </row>
    <row r="4" ht="14.25" customHeight="1">
      <c r="A4" s="7" t="str">
        <f>'Projet '!A5</f>
        <v>Titre du projet عنوان المشروع</v>
      </c>
      <c r="C4" s="4"/>
    </row>
    <row r="5" ht="14.25" customHeight="1">
      <c r="A5" s="7" t="str">
        <f>'Projet '!A6</f>
        <v>Coût du projet كلفة المشروع</v>
      </c>
      <c r="B5" s="65">
        <f>+SUM(B7:B9)</f>
        <v>0</v>
      </c>
      <c r="C5" s="8"/>
    </row>
    <row r="6" ht="14.25" customHeight="1"/>
    <row r="7" ht="14.25" customHeight="1">
      <c r="A7" s="66" t="s">
        <v>31</v>
      </c>
      <c r="B7" s="67">
        <f>+B9*7%</f>
        <v>0</v>
      </c>
    </row>
    <row r="8" ht="14.25" customHeight="1">
      <c r="A8" s="68" t="s">
        <v>32</v>
      </c>
      <c r="B8" s="67">
        <f>+F25</f>
        <v>0</v>
      </c>
    </row>
    <row r="9" ht="14.25" customHeight="1">
      <c r="A9" s="69" t="s">
        <v>33</v>
      </c>
      <c r="B9" s="63">
        <f>+SUM(B10:B12)</f>
        <v>0</v>
      </c>
    </row>
    <row r="10" ht="14.25" customHeight="1">
      <c r="A10" s="66" t="s">
        <v>34</v>
      </c>
      <c r="B10" s="63">
        <f>+F60+N60+F92+N92</f>
        <v>0</v>
      </c>
      <c r="C10" s="63"/>
    </row>
    <row r="11" ht="14.25" customHeight="1">
      <c r="A11" s="66" t="s">
        <v>35</v>
      </c>
      <c r="B11" s="63">
        <f>+F129+N129+F161+N161</f>
        <v>0</v>
      </c>
      <c r="C11" s="63"/>
    </row>
    <row r="12" ht="14.25" customHeight="1">
      <c r="A12" s="70" t="s">
        <v>36</v>
      </c>
      <c r="B12" s="63">
        <f>+F199+N199+F231+N231</f>
        <v>0</v>
      </c>
      <c r="C12" s="63"/>
    </row>
    <row r="13" ht="14.25" customHeight="1"/>
    <row r="14" ht="14.25" customHeight="1"/>
    <row r="15" ht="14.25" customHeight="1"/>
    <row r="16" ht="14.25" customHeight="1"/>
    <row r="17" ht="14.25" customHeight="1">
      <c r="A17" s="68" t="s">
        <v>32</v>
      </c>
    </row>
    <row r="18" ht="14.25" customHeight="1"/>
    <row r="19" ht="14.25" customHeight="1"/>
    <row r="20" ht="14.25" customHeight="1">
      <c r="A20" s="71" t="s">
        <v>37</v>
      </c>
      <c r="B20" s="72" t="s">
        <v>38</v>
      </c>
      <c r="C20" s="73" t="s">
        <v>39</v>
      </c>
      <c r="D20" s="74" t="s">
        <v>40</v>
      </c>
      <c r="E20" s="74" t="s">
        <v>41</v>
      </c>
      <c r="F20" s="73" t="s">
        <v>42</v>
      </c>
    </row>
    <row r="21" ht="14.25" customHeight="1">
      <c r="A21" s="75"/>
      <c r="B21" s="75"/>
      <c r="C21" s="76"/>
      <c r="D21" s="77"/>
      <c r="E21" s="76"/>
      <c r="F21" s="77">
        <f t="shared" ref="F21:F24" si="1">D21*E21</f>
        <v>0</v>
      </c>
    </row>
    <row r="22" ht="14.25" customHeight="1">
      <c r="A22" s="75"/>
      <c r="B22" s="75"/>
      <c r="C22" s="76"/>
      <c r="D22" s="77"/>
      <c r="E22" s="76"/>
      <c r="F22" s="77">
        <f t="shared" si="1"/>
        <v>0</v>
      </c>
    </row>
    <row r="23" ht="14.25" customHeight="1">
      <c r="A23" s="75"/>
      <c r="B23" s="75"/>
      <c r="C23" s="76"/>
      <c r="D23" s="77"/>
      <c r="E23" s="76"/>
      <c r="F23" s="77">
        <f t="shared" si="1"/>
        <v>0</v>
      </c>
    </row>
    <row r="24" ht="14.25" customHeight="1">
      <c r="A24" s="75"/>
      <c r="B24" s="75"/>
      <c r="C24" s="76"/>
      <c r="D24" s="77"/>
      <c r="E24" s="76"/>
      <c r="F24" s="77">
        <f t="shared" si="1"/>
        <v>0</v>
      </c>
    </row>
    <row r="25" ht="14.25" customHeight="1">
      <c r="A25" s="78" t="s">
        <v>43</v>
      </c>
      <c r="B25" s="79"/>
      <c r="C25" s="79"/>
      <c r="D25" s="79"/>
      <c r="E25" s="80"/>
      <c r="F25" s="81">
        <f>SUM(F21:F24)</f>
        <v>0</v>
      </c>
    </row>
    <row r="26" ht="14.25" customHeight="1"/>
    <row r="27" ht="14.25" customHeight="1"/>
    <row r="28" ht="14.25" customHeight="1"/>
    <row r="29" ht="14.25" customHeight="1">
      <c r="A29" s="82" t="str">
        <f>A10</f>
        <v>R1   النتيجة</v>
      </c>
    </row>
    <row r="30" ht="14.25" customHeight="1"/>
    <row r="31" ht="14.25" customHeight="1">
      <c r="A31" s="83" t="s">
        <v>44</v>
      </c>
      <c r="I31" s="83" t="s">
        <v>45</v>
      </c>
      <c r="J31" s="84"/>
    </row>
    <row r="32" ht="14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4.25" customHeight="1">
      <c r="A33" s="85" t="s">
        <v>46</v>
      </c>
      <c r="B33" s="79"/>
      <c r="C33" s="79"/>
      <c r="D33" s="79"/>
      <c r="E33" s="79"/>
      <c r="F33" s="80"/>
      <c r="G33" s="11"/>
      <c r="H33" s="11"/>
      <c r="I33" s="85" t="s">
        <v>46</v>
      </c>
      <c r="J33" s="79"/>
      <c r="K33" s="79"/>
      <c r="L33" s="79"/>
      <c r="M33" s="79"/>
      <c r="N33" s="8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4.25" customHeight="1">
      <c r="A34" s="86" t="s">
        <v>47</v>
      </c>
      <c r="B34" s="87"/>
      <c r="C34" s="87"/>
      <c r="D34" s="87"/>
      <c r="E34" s="87"/>
      <c r="F34" s="15"/>
      <c r="G34" s="11"/>
      <c r="H34" s="11"/>
      <c r="I34" s="86" t="s">
        <v>47</v>
      </c>
      <c r="J34" s="87"/>
      <c r="K34" s="87"/>
      <c r="L34" s="87"/>
      <c r="M34" s="87"/>
      <c r="N34" s="15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4.25" customHeight="1">
      <c r="A35" s="18"/>
      <c r="F35" s="19"/>
      <c r="G35" s="11"/>
      <c r="H35" s="11"/>
      <c r="I35" s="18"/>
      <c r="N35" s="19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4.25" customHeight="1">
      <c r="A36" s="18"/>
      <c r="F36" s="19"/>
      <c r="G36" s="11"/>
      <c r="H36" s="11"/>
      <c r="I36" s="18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4.25" customHeight="1">
      <c r="A37" s="18"/>
      <c r="F37" s="19"/>
      <c r="G37" s="11"/>
      <c r="H37" s="11"/>
      <c r="I37" s="18"/>
      <c r="N37" s="19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4.25" customHeight="1">
      <c r="A38" s="18"/>
      <c r="F38" s="19"/>
      <c r="G38" s="11"/>
      <c r="H38" s="11"/>
      <c r="I38" s="18"/>
      <c r="N38" s="19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4.25" customHeight="1">
      <c r="A39" s="18"/>
      <c r="F39" s="19"/>
      <c r="G39" s="11"/>
      <c r="H39" s="11"/>
      <c r="I39" s="18"/>
      <c r="N39" s="19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4.25" customHeight="1">
      <c r="A40" s="18"/>
      <c r="F40" s="19"/>
      <c r="G40" s="11"/>
      <c r="H40" s="11"/>
      <c r="I40" s="18"/>
      <c r="N40" s="19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4.25" customHeight="1">
      <c r="A41" s="21"/>
      <c r="B41" s="88"/>
      <c r="C41" s="88"/>
      <c r="D41" s="88"/>
      <c r="E41" s="88"/>
      <c r="F41" s="22"/>
      <c r="G41" s="11"/>
      <c r="H41" s="11"/>
      <c r="I41" s="21"/>
      <c r="J41" s="88"/>
      <c r="K41" s="88"/>
      <c r="L41" s="88"/>
      <c r="M41" s="88"/>
      <c r="N41" s="22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4.25" customHeight="1">
      <c r="A42" s="89"/>
      <c r="B42" s="89"/>
      <c r="C42" s="89"/>
      <c r="D42" s="89"/>
      <c r="E42" s="89"/>
      <c r="F42" s="89"/>
      <c r="G42" s="11"/>
      <c r="H42" s="11"/>
      <c r="I42" s="89"/>
      <c r="J42" s="89"/>
      <c r="K42" s="89"/>
      <c r="L42" s="89"/>
      <c r="M42" s="89"/>
      <c r="N42" s="89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4.25" customHeight="1">
      <c r="A43" s="85" t="s">
        <v>48</v>
      </c>
      <c r="B43" s="79"/>
      <c r="C43" s="79"/>
      <c r="D43" s="79"/>
      <c r="E43" s="79"/>
      <c r="F43" s="80"/>
      <c r="G43" s="11"/>
      <c r="H43" s="11"/>
      <c r="I43" s="90" t="str">
        <f>A43</f>
        <v>Bénéficiaires directs المستفيدون المباشرين</v>
      </c>
      <c r="J43" s="79"/>
      <c r="K43" s="79"/>
      <c r="L43" s="79"/>
      <c r="M43" s="79"/>
      <c r="N43" s="8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4.25" customHeight="1">
      <c r="A44" s="91"/>
      <c r="B44" s="91"/>
      <c r="C44" s="91"/>
      <c r="D44" s="91"/>
      <c r="E44" s="91"/>
      <c r="F44" s="91"/>
      <c r="G44" s="11"/>
      <c r="H44" s="11"/>
      <c r="I44" s="91"/>
      <c r="J44" s="91"/>
      <c r="K44" s="91"/>
      <c r="L44" s="91"/>
      <c r="M44" s="91"/>
      <c r="N44" s="9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4.25" customHeight="1">
      <c r="A45" s="92"/>
      <c r="B45" s="93" t="s">
        <v>49</v>
      </c>
      <c r="C45" s="93" t="s">
        <v>50</v>
      </c>
      <c r="D45" s="11"/>
      <c r="E45" s="89"/>
      <c r="F45" s="89"/>
      <c r="G45" s="11"/>
      <c r="H45" s="11"/>
      <c r="I45" s="92"/>
      <c r="J45" s="94" t="str">
        <f t="shared" ref="J45:K45" si="2">B45</f>
        <v>Nature الصفة</v>
      </c>
      <c r="K45" s="94" t="str">
        <f t="shared" si="2"/>
        <v>Nombre العدد</v>
      </c>
      <c r="L45" s="11"/>
      <c r="M45" s="89"/>
      <c r="N45" s="89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4.25" customHeight="1">
      <c r="A46" s="93" t="s">
        <v>51</v>
      </c>
      <c r="B46" s="94"/>
      <c r="C46" s="94"/>
      <c r="D46" s="11"/>
      <c r="E46" s="89"/>
      <c r="F46" s="89"/>
      <c r="G46" s="11"/>
      <c r="H46" s="11"/>
      <c r="I46" s="94" t="str">
        <f t="shared" ref="I46:I47" si="3">A46</f>
        <v>Homme(s) ذكور</v>
      </c>
      <c r="J46" s="94"/>
      <c r="K46" s="94"/>
      <c r="L46" s="11"/>
      <c r="M46" s="89"/>
      <c r="N46" s="89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4.25" customHeight="1">
      <c r="A47" s="93" t="s">
        <v>52</v>
      </c>
      <c r="B47" s="94"/>
      <c r="C47" s="94"/>
      <c r="D47" s="11"/>
      <c r="E47" s="89"/>
      <c r="F47" s="89"/>
      <c r="G47" s="11"/>
      <c r="H47" s="11"/>
      <c r="I47" s="94" t="str">
        <f t="shared" si="3"/>
        <v>Femme(s) اناث</v>
      </c>
      <c r="J47" s="94"/>
      <c r="K47" s="94"/>
      <c r="L47" s="11"/>
      <c r="M47" s="89"/>
      <c r="N47" s="89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/>
    <row r="49" ht="14.25" customHeight="1">
      <c r="A49" s="71" t="s">
        <v>37</v>
      </c>
      <c r="B49" s="72" t="s">
        <v>38</v>
      </c>
      <c r="C49" s="73" t="s">
        <v>39</v>
      </c>
      <c r="D49" s="74" t="s">
        <v>40</v>
      </c>
      <c r="E49" s="74" t="s">
        <v>41</v>
      </c>
      <c r="F49" s="73" t="s">
        <v>42</v>
      </c>
      <c r="G49" s="95"/>
      <c r="H49" s="95"/>
      <c r="I49" s="72" t="str">
        <f>A49</f>
        <v>Nature des dépenses  نوعية المصاريف</v>
      </c>
      <c r="J49" s="72" t="s">
        <v>38</v>
      </c>
      <c r="K49" s="72" t="str">
        <f t="shared" ref="K49:N49" si="4">C49</f>
        <v>Unité الوحدة</v>
      </c>
      <c r="L49" s="72" t="str">
        <f t="shared" si="4"/>
        <v>Cout unitaire السعر الفردي</v>
      </c>
      <c r="M49" s="72" t="str">
        <f t="shared" si="4"/>
        <v>Quantité الكمية</v>
      </c>
      <c r="N49" s="72" t="str">
        <f t="shared" si="4"/>
        <v>Total الآجمالي</v>
      </c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ht="14.25" customHeight="1">
      <c r="A50" s="75"/>
      <c r="B50" s="75"/>
      <c r="C50" s="76"/>
      <c r="D50" s="77"/>
      <c r="E50" s="76"/>
      <c r="F50" s="77">
        <f t="shared" ref="F50:F59" si="5">D50*E50</f>
        <v>0</v>
      </c>
      <c r="I50" s="75"/>
      <c r="J50" s="75"/>
      <c r="K50" s="76"/>
      <c r="L50" s="77"/>
      <c r="M50" s="76"/>
      <c r="N50" s="77">
        <f t="shared" ref="N50:N59" si="6">L50*M50</f>
        <v>0</v>
      </c>
    </row>
    <row r="51" ht="14.25" customHeight="1">
      <c r="A51" s="75"/>
      <c r="B51" s="75"/>
      <c r="C51" s="76"/>
      <c r="D51" s="77"/>
      <c r="E51" s="76"/>
      <c r="F51" s="77">
        <f t="shared" si="5"/>
        <v>0</v>
      </c>
      <c r="I51" s="75"/>
      <c r="J51" s="75"/>
      <c r="K51" s="76"/>
      <c r="L51" s="77"/>
      <c r="M51" s="76"/>
      <c r="N51" s="77">
        <f t="shared" si="6"/>
        <v>0</v>
      </c>
    </row>
    <row r="52" ht="14.25" customHeight="1">
      <c r="A52" s="75"/>
      <c r="B52" s="75"/>
      <c r="C52" s="76"/>
      <c r="D52" s="77"/>
      <c r="E52" s="76"/>
      <c r="F52" s="77">
        <f t="shared" si="5"/>
        <v>0</v>
      </c>
      <c r="I52" s="75"/>
      <c r="J52" s="75"/>
      <c r="K52" s="76"/>
      <c r="L52" s="77"/>
      <c r="M52" s="76"/>
      <c r="N52" s="77">
        <f t="shared" si="6"/>
        <v>0</v>
      </c>
    </row>
    <row r="53" ht="14.25" customHeight="1">
      <c r="A53" s="75"/>
      <c r="B53" s="75"/>
      <c r="C53" s="76"/>
      <c r="D53" s="77"/>
      <c r="E53" s="76"/>
      <c r="F53" s="77">
        <f t="shared" si="5"/>
        <v>0</v>
      </c>
      <c r="I53" s="75"/>
      <c r="J53" s="75"/>
      <c r="K53" s="76"/>
      <c r="L53" s="77"/>
      <c r="M53" s="76"/>
      <c r="N53" s="77">
        <f t="shared" si="6"/>
        <v>0</v>
      </c>
    </row>
    <row r="54" ht="14.25" customHeight="1">
      <c r="A54" s="75"/>
      <c r="B54" s="75"/>
      <c r="C54" s="76"/>
      <c r="D54" s="77"/>
      <c r="E54" s="76"/>
      <c r="F54" s="77">
        <f t="shared" si="5"/>
        <v>0</v>
      </c>
      <c r="I54" s="75"/>
      <c r="J54" s="75"/>
      <c r="K54" s="76"/>
      <c r="L54" s="77"/>
      <c r="M54" s="76"/>
      <c r="N54" s="77">
        <f t="shared" si="6"/>
        <v>0</v>
      </c>
    </row>
    <row r="55" ht="14.25" customHeight="1">
      <c r="A55" s="75"/>
      <c r="B55" s="75"/>
      <c r="C55" s="76"/>
      <c r="D55" s="77"/>
      <c r="E55" s="76"/>
      <c r="F55" s="77">
        <f t="shared" si="5"/>
        <v>0</v>
      </c>
      <c r="I55" s="75"/>
      <c r="J55" s="75"/>
      <c r="K55" s="76"/>
      <c r="L55" s="77"/>
      <c r="M55" s="76"/>
      <c r="N55" s="77">
        <f t="shared" si="6"/>
        <v>0</v>
      </c>
    </row>
    <row r="56" ht="14.25" customHeight="1">
      <c r="A56" s="75"/>
      <c r="B56" s="75"/>
      <c r="C56" s="76"/>
      <c r="D56" s="77"/>
      <c r="E56" s="76"/>
      <c r="F56" s="77">
        <f t="shared" si="5"/>
        <v>0</v>
      </c>
      <c r="I56" s="75"/>
      <c r="J56" s="75"/>
      <c r="K56" s="76"/>
      <c r="L56" s="77"/>
      <c r="M56" s="76"/>
      <c r="N56" s="77">
        <f t="shared" si="6"/>
        <v>0</v>
      </c>
    </row>
    <row r="57" ht="14.25" customHeight="1">
      <c r="A57" s="75"/>
      <c r="B57" s="75"/>
      <c r="C57" s="76"/>
      <c r="D57" s="77"/>
      <c r="E57" s="76"/>
      <c r="F57" s="77">
        <f t="shared" si="5"/>
        <v>0</v>
      </c>
      <c r="I57" s="75"/>
      <c r="J57" s="75"/>
      <c r="K57" s="76"/>
      <c r="L57" s="77"/>
      <c r="M57" s="76"/>
      <c r="N57" s="77">
        <f t="shared" si="6"/>
        <v>0</v>
      </c>
    </row>
    <row r="58" ht="14.25" customHeight="1">
      <c r="A58" s="75"/>
      <c r="B58" s="75"/>
      <c r="C58" s="76"/>
      <c r="D58" s="77"/>
      <c r="E58" s="76"/>
      <c r="F58" s="77">
        <f t="shared" si="5"/>
        <v>0</v>
      </c>
      <c r="I58" s="75"/>
      <c r="J58" s="75"/>
      <c r="K58" s="76"/>
      <c r="L58" s="77"/>
      <c r="M58" s="76"/>
      <c r="N58" s="77">
        <f t="shared" si="6"/>
        <v>0</v>
      </c>
    </row>
    <row r="59" ht="14.25" customHeight="1">
      <c r="A59" s="75"/>
      <c r="B59" s="75"/>
      <c r="C59" s="76"/>
      <c r="D59" s="77"/>
      <c r="E59" s="76"/>
      <c r="F59" s="77">
        <f t="shared" si="5"/>
        <v>0</v>
      </c>
      <c r="I59" s="75"/>
      <c r="J59" s="75"/>
      <c r="K59" s="76"/>
      <c r="L59" s="77"/>
      <c r="M59" s="76"/>
      <c r="N59" s="77">
        <f t="shared" si="6"/>
        <v>0</v>
      </c>
    </row>
    <row r="60" ht="14.25" customHeight="1">
      <c r="A60" s="78" t="s">
        <v>43</v>
      </c>
      <c r="B60" s="79"/>
      <c r="C60" s="79"/>
      <c r="D60" s="79"/>
      <c r="E60" s="80"/>
      <c r="F60" s="81">
        <f>SUM(F50:F59)</f>
        <v>0</v>
      </c>
      <c r="I60" s="78" t="s">
        <v>43</v>
      </c>
      <c r="J60" s="79"/>
      <c r="K60" s="79"/>
      <c r="L60" s="79"/>
      <c r="M60" s="80"/>
      <c r="N60" s="81">
        <f>SUM(N50:N59)</f>
        <v>0</v>
      </c>
    </row>
    <row r="61" ht="14.25" customHeight="1"/>
    <row r="62" ht="14.25" customHeight="1"/>
    <row r="63" ht="14.25" customHeight="1">
      <c r="A63" s="83" t="s">
        <v>53</v>
      </c>
      <c r="B63" s="84"/>
      <c r="I63" s="83" t="s">
        <v>54</v>
      </c>
      <c r="J63" s="84"/>
    </row>
    <row r="64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85" t="s">
        <v>46</v>
      </c>
      <c r="B65" s="79"/>
      <c r="C65" s="79"/>
      <c r="D65" s="79"/>
      <c r="E65" s="79"/>
      <c r="F65" s="80"/>
      <c r="G65" s="11"/>
      <c r="H65" s="11"/>
      <c r="I65" s="85" t="s">
        <v>46</v>
      </c>
      <c r="J65" s="79"/>
      <c r="K65" s="79"/>
      <c r="L65" s="79"/>
      <c r="M65" s="79"/>
      <c r="N65" s="8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86" t="s">
        <v>47</v>
      </c>
      <c r="B66" s="87"/>
      <c r="C66" s="87"/>
      <c r="D66" s="87"/>
      <c r="E66" s="87"/>
      <c r="F66" s="15"/>
      <c r="G66" s="11"/>
      <c r="H66" s="11"/>
      <c r="I66" s="86" t="s">
        <v>47</v>
      </c>
      <c r="J66" s="87"/>
      <c r="K66" s="87"/>
      <c r="L66" s="87"/>
      <c r="M66" s="87"/>
      <c r="N66" s="15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4.25" customHeight="1">
      <c r="A67" s="18"/>
      <c r="F67" s="19"/>
      <c r="G67" s="11"/>
      <c r="H67" s="11"/>
      <c r="I67" s="18"/>
      <c r="N67" s="19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4.25" customHeight="1">
      <c r="A68" s="18"/>
      <c r="F68" s="19"/>
      <c r="G68" s="11"/>
      <c r="H68" s="11"/>
      <c r="I68" s="18"/>
      <c r="N68" s="19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4.25" customHeight="1">
      <c r="A69" s="18"/>
      <c r="F69" s="19"/>
      <c r="G69" s="11"/>
      <c r="H69" s="11"/>
      <c r="I69" s="18"/>
      <c r="N69" s="19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4.25" customHeight="1">
      <c r="A70" s="18"/>
      <c r="F70" s="19"/>
      <c r="G70" s="11"/>
      <c r="H70" s="11"/>
      <c r="I70" s="18"/>
      <c r="N70" s="19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4.25" customHeight="1">
      <c r="A71" s="18"/>
      <c r="F71" s="19"/>
      <c r="G71" s="11"/>
      <c r="H71" s="11"/>
      <c r="I71" s="18"/>
      <c r="N71" s="19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4.25" customHeight="1">
      <c r="A72" s="18"/>
      <c r="F72" s="19"/>
      <c r="G72" s="11"/>
      <c r="H72" s="11"/>
      <c r="I72" s="18"/>
      <c r="N72" s="19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4.25" customHeight="1">
      <c r="A73" s="21"/>
      <c r="B73" s="88"/>
      <c r="C73" s="88"/>
      <c r="D73" s="88"/>
      <c r="E73" s="88"/>
      <c r="F73" s="22"/>
      <c r="G73" s="11"/>
      <c r="H73" s="11"/>
      <c r="I73" s="21"/>
      <c r="J73" s="88"/>
      <c r="K73" s="88"/>
      <c r="L73" s="88"/>
      <c r="M73" s="88"/>
      <c r="N73" s="22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4.25" customHeight="1">
      <c r="A74" s="89"/>
      <c r="B74" s="89"/>
      <c r="C74" s="89"/>
      <c r="D74" s="89"/>
      <c r="E74" s="89"/>
      <c r="F74" s="89"/>
      <c r="G74" s="11"/>
      <c r="H74" s="11"/>
      <c r="I74" s="89"/>
      <c r="J74" s="89"/>
      <c r="K74" s="89"/>
      <c r="L74" s="89"/>
      <c r="M74" s="89"/>
      <c r="N74" s="89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4.25" customHeight="1">
      <c r="A75" s="85" t="s">
        <v>48</v>
      </c>
      <c r="B75" s="79"/>
      <c r="C75" s="79"/>
      <c r="D75" s="79"/>
      <c r="E75" s="79"/>
      <c r="F75" s="80"/>
      <c r="G75" s="11"/>
      <c r="H75" s="11"/>
      <c r="I75" s="90" t="str">
        <f>A75</f>
        <v>Bénéficiaires directs المستفيدون المباشرين</v>
      </c>
      <c r="J75" s="79"/>
      <c r="K75" s="79"/>
      <c r="L75" s="79"/>
      <c r="M75" s="79"/>
      <c r="N75" s="8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4.25" customHeight="1">
      <c r="A76" s="91"/>
      <c r="B76" s="91"/>
      <c r="C76" s="91"/>
      <c r="D76" s="91"/>
      <c r="E76" s="91"/>
      <c r="F76" s="91"/>
      <c r="G76" s="11"/>
      <c r="H76" s="11"/>
      <c r="I76" s="91"/>
      <c r="J76" s="91"/>
      <c r="K76" s="91"/>
      <c r="L76" s="91"/>
      <c r="M76" s="91"/>
      <c r="N76" s="9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4.25" customHeight="1">
      <c r="A77" s="92"/>
      <c r="B77" s="93" t="s">
        <v>49</v>
      </c>
      <c r="C77" s="93" t="s">
        <v>50</v>
      </c>
      <c r="D77" s="11"/>
      <c r="E77" s="89"/>
      <c r="F77" s="89"/>
      <c r="G77" s="11"/>
      <c r="H77" s="11"/>
      <c r="I77" s="92"/>
      <c r="J77" s="94" t="str">
        <f t="shared" ref="J77:K77" si="7">B77</f>
        <v>Nature الصفة</v>
      </c>
      <c r="K77" s="94" t="str">
        <f t="shared" si="7"/>
        <v>Nombre العدد</v>
      </c>
      <c r="L77" s="11"/>
      <c r="M77" s="89"/>
      <c r="N77" s="89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4.25" customHeight="1">
      <c r="A78" s="93" t="s">
        <v>51</v>
      </c>
      <c r="B78" s="94"/>
      <c r="C78" s="94"/>
      <c r="D78" s="11"/>
      <c r="E78" s="89"/>
      <c r="F78" s="89"/>
      <c r="G78" s="11"/>
      <c r="H78" s="11"/>
      <c r="I78" s="94" t="str">
        <f t="shared" ref="I78:I79" si="8">A78</f>
        <v>Homme(s) ذكور</v>
      </c>
      <c r="J78" s="94"/>
      <c r="K78" s="94"/>
      <c r="L78" s="11"/>
      <c r="M78" s="89"/>
      <c r="N78" s="89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4.25" customHeight="1">
      <c r="A79" s="93" t="s">
        <v>52</v>
      </c>
      <c r="B79" s="94"/>
      <c r="C79" s="94"/>
      <c r="D79" s="11"/>
      <c r="E79" s="89"/>
      <c r="F79" s="89"/>
      <c r="G79" s="11"/>
      <c r="H79" s="11"/>
      <c r="I79" s="94" t="str">
        <f t="shared" si="8"/>
        <v>Femme(s) اناث</v>
      </c>
      <c r="J79" s="94"/>
      <c r="K79" s="94"/>
      <c r="L79" s="11"/>
      <c r="M79" s="89"/>
      <c r="N79" s="89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4.25" customHeight="1"/>
    <row r="81" ht="14.25" customHeight="1">
      <c r="A81" s="71" t="s">
        <v>37</v>
      </c>
      <c r="B81" s="72" t="s">
        <v>38</v>
      </c>
      <c r="C81" s="73" t="s">
        <v>39</v>
      </c>
      <c r="D81" s="74" t="s">
        <v>40</v>
      </c>
      <c r="E81" s="74" t="s">
        <v>41</v>
      </c>
      <c r="F81" s="73" t="s">
        <v>42</v>
      </c>
      <c r="G81" s="95"/>
      <c r="H81" s="95"/>
      <c r="I81" s="72" t="str">
        <f>A81</f>
        <v>Nature des dépenses  نوعية المصاريف</v>
      </c>
      <c r="J81" s="72" t="s">
        <v>38</v>
      </c>
      <c r="K81" s="72" t="str">
        <f t="shared" ref="K81:N81" si="9">C81</f>
        <v>Unité الوحدة</v>
      </c>
      <c r="L81" s="72" t="str">
        <f t="shared" si="9"/>
        <v>Cout unitaire السعر الفردي</v>
      </c>
      <c r="M81" s="72" t="str">
        <f t="shared" si="9"/>
        <v>Quantité الكمية</v>
      </c>
      <c r="N81" s="72" t="str">
        <f t="shared" si="9"/>
        <v>Total الآجمالي</v>
      </c>
    </row>
    <row r="82" ht="14.25" customHeight="1">
      <c r="A82" s="75"/>
      <c r="B82" s="75"/>
      <c r="C82" s="76"/>
      <c r="D82" s="77"/>
      <c r="E82" s="76"/>
      <c r="F82" s="77">
        <f t="shared" ref="F82:F91" si="10">D82*E82</f>
        <v>0</v>
      </c>
      <c r="I82" s="75"/>
      <c r="J82" s="75"/>
      <c r="K82" s="76"/>
      <c r="L82" s="77"/>
      <c r="M82" s="76"/>
      <c r="N82" s="77">
        <f t="shared" ref="N82:N91" si="11">L82*M82</f>
        <v>0</v>
      </c>
    </row>
    <row r="83" ht="14.25" customHeight="1">
      <c r="A83" s="75"/>
      <c r="B83" s="75"/>
      <c r="C83" s="76"/>
      <c r="D83" s="77"/>
      <c r="E83" s="76"/>
      <c r="F83" s="77">
        <f t="shared" si="10"/>
        <v>0</v>
      </c>
      <c r="I83" s="75"/>
      <c r="J83" s="75"/>
      <c r="K83" s="76"/>
      <c r="L83" s="77"/>
      <c r="M83" s="76"/>
      <c r="N83" s="77">
        <f t="shared" si="11"/>
        <v>0</v>
      </c>
    </row>
    <row r="84" ht="14.25" customHeight="1">
      <c r="A84" s="75"/>
      <c r="B84" s="75"/>
      <c r="C84" s="76"/>
      <c r="D84" s="77"/>
      <c r="E84" s="76"/>
      <c r="F84" s="77">
        <f t="shared" si="10"/>
        <v>0</v>
      </c>
      <c r="I84" s="75"/>
      <c r="J84" s="75"/>
      <c r="K84" s="76"/>
      <c r="L84" s="77"/>
      <c r="M84" s="76"/>
      <c r="N84" s="77">
        <f t="shared" si="11"/>
        <v>0</v>
      </c>
    </row>
    <row r="85" ht="14.25" customHeight="1">
      <c r="A85" s="75"/>
      <c r="B85" s="75"/>
      <c r="C85" s="76"/>
      <c r="D85" s="77"/>
      <c r="E85" s="76"/>
      <c r="F85" s="77">
        <f t="shared" si="10"/>
        <v>0</v>
      </c>
      <c r="I85" s="75"/>
      <c r="J85" s="75"/>
      <c r="K85" s="76"/>
      <c r="L85" s="77"/>
      <c r="M85" s="76"/>
      <c r="N85" s="77">
        <f t="shared" si="11"/>
        <v>0</v>
      </c>
    </row>
    <row r="86" ht="14.25" customHeight="1">
      <c r="A86" s="75"/>
      <c r="B86" s="75"/>
      <c r="C86" s="76"/>
      <c r="D86" s="77"/>
      <c r="E86" s="76"/>
      <c r="F86" s="77">
        <f t="shared" si="10"/>
        <v>0</v>
      </c>
      <c r="I86" s="75"/>
      <c r="J86" s="75"/>
      <c r="K86" s="76"/>
      <c r="L86" s="77"/>
      <c r="M86" s="76"/>
      <c r="N86" s="77">
        <f t="shared" si="11"/>
        <v>0</v>
      </c>
    </row>
    <row r="87" ht="14.25" customHeight="1">
      <c r="A87" s="75"/>
      <c r="B87" s="75"/>
      <c r="C87" s="76"/>
      <c r="D87" s="77"/>
      <c r="E87" s="76"/>
      <c r="F87" s="77">
        <f t="shared" si="10"/>
        <v>0</v>
      </c>
      <c r="I87" s="75"/>
      <c r="J87" s="75"/>
      <c r="K87" s="76"/>
      <c r="L87" s="77"/>
      <c r="M87" s="76"/>
      <c r="N87" s="77">
        <f t="shared" si="11"/>
        <v>0</v>
      </c>
    </row>
    <row r="88" ht="14.25" customHeight="1">
      <c r="A88" s="75"/>
      <c r="B88" s="75"/>
      <c r="C88" s="76"/>
      <c r="D88" s="77"/>
      <c r="E88" s="76"/>
      <c r="F88" s="77">
        <f t="shared" si="10"/>
        <v>0</v>
      </c>
      <c r="I88" s="75"/>
      <c r="J88" s="75"/>
      <c r="K88" s="76"/>
      <c r="L88" s="77"/>
      <c r="M88" s="76"/>
      <c r="N88" s="77">
        <f t="shared" si="11"/>
        <v>0</v>
      </c>
    </row>
    <row r="89" ht="14.25" customHeight="1">
      <c r="A89" s="75"/>
      <c r="B89" s="75"/>
      <c r="C89" s="76"/>
      <c r="D89" s="77"/>
      <c r="E89" s="76"/>
      <c r="F89" s="77">
        <f t="shared" si="10"/>
        <v>0</v>
      </c>
      <c r="I89" s="75"/>
      <c r="J89" s="75"/>
      <c r="K89" s="76"/>
      <c r="L89" s="77"/>
      <c r="M89" s="76"/>
      <c r="N89" s="77">
        <f t="shared" si="11"/>
        <v>0</v>
      </c>
    </row>
    <row r="90" ht="14.25" customHeight="1">
      <c r="A90" s="75"/>
      <c r="B90" s="75"/>
      <c r="C90" s="76"/>
      <c r="D90" s="77"/>
      <c r="E90" s="76"/>
      <c r="F90" s="77">
        <f t="shared" si="10"/>
        <v>0</v>
      </c>
      <c r="I90" s="75"/>
      <c r="J90" s="75"/>
      <c r="K90" s="76"/>
      <c r="L90" s="77"/>
      <c r="M90" s="76"/>
      <c r="N90" s="77">
        <f t="shared" si="11"/>
        <v>0</v>
      </c>
    </row>
    <row r="91" ht="14.25" customHeight="1">
      <c r="A91" s="75"/>
      <c r="B91" s="75"/>
      <c r="C91" s="76"/>
      <c r="D91" s="77"/>
      <c r="E91" s="76"/>
      <c r="F91" s="77">
        <f t="shared" si="10"/>
        <v>0</v>
      </c>
      <c r="I91" s="75"/>
      <c r="J91" s="75"/>
      <c r="K91" s="76"/>
      <c r="L91" s="77"/>
      <c r="M91" s="76"/>
      <c r="N91" s="77">
        <f t="shared" si="11"/>
        <v>0</v>
      </c>
    </row>
    <row r="92" ht="14.25" customHeight="1">
      <c r="A92" s="78" t="s">
        <v>43</v>
      </c>
      <c r="B92" s="79"/>
      <c r="C92" s="79"/>
      <c r="D92" s="79"/>
      <c r="E92" s="80"/>
      <c r="F92" s="81">
        <f>SUM(F82:F91)</f>
        <v>0</v>
      </c>
      <c r="I92" s="78" t="s">
        <v>43</v>
      </c>
      <c r="J92" s="79"/>
      <c r="K92" s="79"/>
      <c r="L92" s="79"/>
      <c r="M92" s="80"/>
      <c r="N92" s="81">
        <f>SUM(N82:N91)</f>
        <v>0</v>
      </c>
    </row>
    <row r="93" ht="14.25" customHeight="1"/>
    <row r="94" ht="14.25" customHeight="1"/>
    <row r="95" ht="14.25" customHeight="1"/>
    <row r="96" ht="14.25" customHeight="1"/>
    <row r="97" ht="14.25" customHeight="1"/>
    <row r="98" ht="14.25" customHeight="1">
      <c r="A98" s="82" t="str">
        <f>A11</f>
        <v>R2  النتيجة</v>
      </c>
      <c r="B98" s="82"/>
    </row>
    <row r="99" ht="14.25" customHeight="1"/>
    <row r="100" ht="14.25" customHeight="1">
      <c r="A100" s="83" t="s">
        <v>55</v>
      </c>
      <c r="B100" s="84"/>
      <c r="I100" s="83" t="s">
        <v>56</v>
      </c>
      <c r="J100" s="84"/>
    </row>
    <row r="101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4.25" customHeight="1">
      <c r="A102" s="85" t="s">
        <v>46</v>
      </c>
      <c r="B102" s="79"/>
      <c r="C102" s="79"/>
      <c r="D102" s="79"/>
      <c r="E102" s="79"/>
      <c r="F102" s="80"/>
      <c r="G102" s="11"/>
      <c r="H102" s="11"/>
      <c r="I102" s="85" t="s">
        <v>46</v>
      </c>
      <c r="J102" s="79"/>
      <c r="K102" s="79"/>
      <c r="L102" s="79"/>
      <c r="M102" s="79"/>
      <c r="N102" s="8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4.25" customHeight="1">
      <c r="A103" s="86" t="s">
        <v>47</v>
      </c>
      <c r="B103" s="87"/>
      <c r="C103" s="87"/>
      <c r="D103" s="87"/>
      <c r="E103" s="87"/>
      <c r="F103" s="15"/>
      <c r="G103" s="11"/>
      <c r="H103" s="11"/>
      <c r="I103" s="86" t="s">
        <v>47</v>
      </c>
      <c r="J103" s="87"/>
      <c r="K103" s="87"/>
      <c r="L103" s="87"/>
      <c r="M103" s="87"/>
      <c r="N103" s="15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8"/>
      <c r="F104" s="19"/>
      <c r="G104" s="11"/>
      <c r="H104" s="11"/>
      <c r="I104" s="18"/>
      <c r="N104" s="19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4.25" customHeight="1">
      <c r="A105" s="18"/>
      <c r="F105" s="19"/>
      <c r="G105" s="11"/>
      <c r="H105" s="11"/>
      <c r="I105" s="18"/>
      <c r="N105" s="19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4.25" customHeight="1">
      <c r="A106" s="18"/>
      <c r="F106" s="19"/>
      <c r="G106" s="11"/>
      <c r="H106" s="11"/>
      <c r="I106" s="18"/>
      <c r="N106" s="19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4.25" customHeight="1">
      <c r="A107" s="18"/>
      <c r="F107" s="19"/>
      <c r="G107" s="11"/>
      <c r="H107" s="11"/>
      <c r="I107" s="18"/>
      <c r="N107" s="19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8"/>
      <c r="F108" s="19"/>
      <c r="G108" s="11"/>
      <c r="H108" s="11"/>
      <c r="I108" s="18"/>
      <c r="N108" s="19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18"/>
      <c r="F109" s="19"/>
      <c r="G109" s="11"/>
      <c r="H109" s="11"/>
      <c r="I109" s="18"/>
      <c r="N109" s="19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4.25" customHeight="1">
      <c r="A110" s="21"/>
      <c r="B110" s="88"/>
      <c r="C110" s="88"/>
      <c r="D110" s="88"/>
      <c r="E110" s="88"/>
      <c r="F110" s="22"/>
      <c r="G110" s="11"/>
      <c r="H110" s="11"/>
      <c r="I110" s="21"/>
      <c r="J110" s="88"/>
      <c r="K110" s="88"/>
      <c r="L110" s="88"/>
      <c r="M110" s="88"/>
      <c r="N110" s="22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4.25" customHeight="1">
      <c r="A111" s="89"/>
      <c r="B111" s="89"/>
      <c r="C111" s="89"/>
      <c r="D111" s="89"/>
      <c r="E111" s="89"/>
      <c r="F111" s="89"/>
      <c r="G111" s="11"/>
      <c r="H111" s="11"/>
      <c r="I111" s="89"/>
      <c r="J111" s="89"/>
      <c r="K111" s="89"/>
      <c r="L111" s="89"/>
      <c r="M111" s="89"/>
      <c r="N111" s="89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4.25" customHeight="1">
      <c r="A112" s="85" t="s">
        <v>48</v>
      </c>
      <c r="B112" s="79"/>
      <c r="C112" s="79"/>
      <c r="D112" s="79"/>
      <c r="E112" s="79"/>
      <c r="F112" s="80"/>
      <c r="G112" s="11"/>
      <c r="H112" s="11"/>
      <c r="I112" s="90" t="str">
        <f>A112</f>
        <v>Bénéficiaires directs المستفيدون المباشرين</v>
      </c>
      <c r="J112" s="79"/>
      <c r="K112" s="79"/>
      <c r="L112" s="79"/>
      <c r="M112" s="79"/>
      <c r="N112" s="8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4.25" customHeight="1">
      <c r="A113" s="91"/>
      <c r="B113" s="91"/>
      <c r="C113" s="91"/>
      <c r="D113" s="91"/>
      <c r="E113" s="91"/>
      <c r="F113" s="91"/>
      <c r="G113" s="11"/>
      <c r="H113" s="11"/>
      <c r="I113" s="91"/>
      <c r="J113" s="91"/>
      <c r="K113" s="91"/>
      <c r="L113" s="91"/>
      <c r="M113" s="91"/>
      <c r="N113" s="9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4.25" customHeight="1">
      <c r="A114" s="92"/>
      <c r="B114" s="93" t="s">
        <v>49</v>
      </c>
      <c r="C114" s="93" t="s">
        <v>50</v>
      </c>
      <c r="D114" s="11"/>
      <c r="E114" s="89"/>
      <c r="F114" s="89"/>
      <c r="G114" s="11"/>
      <c r="H114" s="11"/>
      <c r="I114" s="92"/>
      <c r="J114" s="94" t="str">
        <f t="shared" ref="J114:K114" si="12">B114</f>
        <v>Nature الصفة</v>
      </c>
      <c r="K114" s="94" t="str">
        <f t="shared" si="12"/>
        <v>Nombre العدد</v>
      </c>
      <c r="L114" s="11"/>
      <c r="M114" s="89"/>
      <c r="N114" s="89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4.25" customHeight="1">
      <c r="A115" s="93" t="s">
        <v>51</v>
      </c>
      <c r="B115" s="94"/>
      <c r="C115" s="94"/>
      <c r="D115" s="11"/>
      <c r="E115" s="89"/>
      <c r="F115" s="89"/>
      <c r="G115" s="11"/>
      <c r="H115" s="11"/>
      <c r="I115" s="94" t="str">
        <f t="shared" ref="I115:I116" si="13">A115</f>
        <v>Homme(s) ذكور</v>
      </c>
      <c r="J115" s="94"/>
      <c r="K115" s="94"/>
      <c r="L115" s="11"/>
      <c r="M115" s="89"/>
      <c r="N115" s="89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4.25" customHeight="1">
      <c r="A116" s="93" t="s">
        <v>52</v>
      </c>
      <c r="B116" s="94"/>
      <c r="C116" s="94"/>
      <c r="D116" s="11"/>
      <c r="E116" s="89"/>
      <c r="F116" s="89"/>
      <c r="G116" s="11"/>
      <c r="H116" s="11"/>
      <c r="I116" s="94" t="str">
        <f t="shared" si="13"/>
        <v>Femme(s) اناث</v>
      </c>
      <c r="J116" s="94"/>
      <c r="K116" s="94"/>
      <c r="L116" s="11"/>
      <c r="M116" s="89"/>
      <c r="N116" s="89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4.25" customHeight="1"/>
    <row r="118" ht="14.25" customHeight="1">
      <c r="A118" s="71" t="s">
        <v>37</v>
      </c>
      <c r="B118" s="72" t="s">
        <v>38</v>
      </c>
      <c r="C118" s="73" t="s">
        <v>39</v>
      </c>
      <c r="D118" s="74" t="s">
        <v>40</v>
      </c>
      <c r="E118" s="74" t="s">
        <v>41</v>
      </c>
      <c r="F118" s="73" t="s">
        <v>42</v>
      </c>
      <c r="G118" s="95"/>
      <c r="H118" s="95"/>
      <c r="I118" s="72" t="str">
        <f>A118</f>
        <v>Nature des dépenses  نوعية المصاريف</v>
      </c>
      <c r="J118" s="72" t="s">
        <v>38</v>
      </c>
      <c r="K118" s="72" t="str">
        <f t="shared" ref="K118:N118" si="14">C118</f>
        <v>Unité الوحدة</v>
      </c>
      <c r="L118" s="72" t="str">
        <f t="shared" si="14"/>
        <v>Cout unitaire السعر الفردي</v>
      </c>
      <c r="M118" s="72" t="str">
        <f t="shared" si="14"/>
        <v>Quantité الكمية</v>
      </c>
      <c r="N118" s="72" t="str">
        <f t="shared" si="14"/>
        <v>Total الآجمالي</v>
      </c>
    </row>
    <row r="119" ht="14.25" customHeight="1">
      <c r="A119" s="75"/>
      <c r="B119" s="75"/>
      <c r="C119" s="76"/>
      <c r="D119" s="77"/>
      <c r="E119" s="76"/>
      <c r="F119" s="77">
        <f t="shared" ref="F119:F128" si="15">D119*E119</f>
        <v>0</v>
      </c>
      <c r="I119" s="75"/>
      <c r="J119" s="75"/>
      <c r="K119" s="76"/>
      <c r="L119" s="77"/>
      <c r="M119" s="76"/>
      <c r="N119" s="77">
        <f t="shared" ref="N119:N128" si="16">L119*M119</f>
        <v>0</v>
      </c>
    </row>
    <row r="120" ht="14.25" customHeight="1">
      <c r="A120" s="75"/>
      <c r="B120" s="75"/>
      <c r="C120" s="76"/>
      <c r="D120" s="77"/>
      <c r="E120" s="76"/>
      <c r="F120" s="77">
        <f t="shared" si="15"/>
        <v>0</v>
      </c>
      <c r="I120" s="75"/>
      <c r="J120" s="75"/>
      <c r="K120" s="76"/>
      <c r="L120" s="77"/>
      <c r="M120" s="76"/>
      <c r="N120" s="77">
        <f t="shared" si="16"/>
        <v>0</v>
      </c>
    </row>
    <row r="121" ht="14.25" customHeight="1">
      <c r="A121" s="75"/>
      <c r="B121" s="75"/>
      <c r="C121" s="76"/>
      <c r="D121" s="77"/>
      <c r="E121" s="76"/>
      <c r="F121" s="77">
        <f t="shared" si="15"/>
        <v>0</v>
      </c>
      <c r="I121" s="75"/>
      <c r="J121" s="75"/>
      <c r="K121" s="76"/>
      <c r="L121" s="77"/>
      <c r="M121" s="76"/>
      <c r="N121" s="77">
        <f t="shared" si="16"/>
        <v>0</v>
      </c>
    </row>
    <row r="122" ht="14.25" customHeight="1">
      <c r="A122" s="75"/>
      <c r="B122" s="75"/>
      <c r="C122" s="76"/>
      <c r="D122" s="77"/>
      <c r="E122" s="76"/>
      <c r="F122" s="77">
        <f t="shared" si="15"/>
        <v>0</v>
      </c>
      <c r="I122" s="75"/>
      <c r="J122" s="75"/>
      <c r="K122" s="76"/>
      <c r="L122" s="77"/>
      <c r="M122" s="76"/>
      <c r="N122" s="77">
        <f t="shared" si="16"/>
        <v>0</v>
      </c>
    </row>
    <row r="123" ht="14.25" customHeight="1">
      <c r="A123" s="75"/>
      <c r="B123" s="75"/>
      <c r="C123" s="76"/>
      <c r="D123" s="77"/>
      <c r="E123" s="76"/>
      <c r="F123" s="77">
        <f t="shared" si="15"/>
        <v>0</v>
      </c>
      <c r="I123" s="75"/>
      <c r="J123" s="75"/>
      <c r="K123" s="76"/>
      <c r="L123" s="77"/>
      <c r="M123" s="76"/>
      <c r="N123" s="77">
        <f t="shared" si="16"/>
        <v>0</v>
      </c>
    </row>
    <row r="124" ht="14.25" customHeight="1">
      <c r="A124" s="75"/>
      <c r="B124" s="75"/>
      <c r="C124" s="76"/>
      <c r="D124" s="77"/>
      <c r="E124" s="76"/>
      <c r="F124" s="77">
        <f t="shared" si="15"/>
        <v>0</v>
      </c>
      <c r="I124" s="75"/>
      <c r="J124" s="75"/>
      <c r="K124" s="76"/>
      <c r="L124" s="77"/>
      <c r="M124" s="76"/>
      <c r="N124" s="77">
        <f t="shared" si="16"/>
        <v>0</v>
      </c>
    </row>
    <row r="125" ht="14.25" customHeight="1">
      <c r="A125" s="75"/>
      <c r="B125" s="75"/>
      <c r="C125" s="76"/>
      <c r="D125" s="77"/>
      <c r="E125" s="76"/>
      <c r="F125" s="77">
        <f t="shared" si="15"/>
        <v>0</v>
      </c>
      <c r="I125" s="75"/>
      <c r="J125" s="75"/>
      <c r="K125" s="76"/>
      <c r="L125" s="77"/>
      <c r="M125" s="76"/>
      <c r="N125" s="77">
        <f t="shared" si="16"/>
        <v>0</v>
      </c>
    </row>
    <row r="126" ht="14.25" customHeight="1">
      <c r="A126" s="75"/>
      <c r="B126" s="75"/>
      <c r="C126" s="76"/>
      <c r="D126" s="77"/>
      <c r="E126" s="76"/>
      <c r="F126" s="77">
        <f t="shared" si="15"/>
        <v>0</v>
      </c>
      <c r="I126" s="75"/>
      <c r="J126" s="75"/>
      <c r="K126" s="76"/>
      <c r="L126" s="77"/>
      <c r="M126" s="76"/>
      <c r="N126" s="77">
        <f t="shared" si="16"/>
        <v>0</v>
      </c>
    </row>
    <row r="127" ht="14.25" customHeight="1">
      <c r="A127" s="75"/>
      <c r="B127" s="75"/>
      <c r="C127" s="76"/>
      <c r="D127" s="77"/>
      <c r="E127" s="76"/>
      <c r="F127" s="77">
        <f t="shared" si="15"/>
        <v>0</v>
      </c>
      <c r="I127" s="75"/>
      <c r="J127" s="75"/>
      <c r="K127" s="76"/>
      <c r="L127" s="77"/>
      <c r="M127" s="76"/>
      <c r="N127" s="77">
        <f t="shared" si="16"/>
        <v>0</v>
      </c>
    </row>
    <row r="128" ht="14.25" customHeight="1">
      <c r="A128" s="75"/>
      <c r="B128" s="75"/>
      <c r="C128" s="76"/>
      <c r="D128" s="77"/>
      <c r="E128" s="76"/>
      <c r="F128" s="77">
        <f t="shared" si="15"/>
        <v>0</v>
      </c>
      <c r="I128" s="75"/>
      <c r="J128" s="75"/>
      <c r="K128" s="76"/>
      <c r="L128" s="77"/>
      <c r="M128" s="76"/>
      <c r="N128" s="77">
        <f t="shared" si="16"/>
        <v>0</v>
      </c>
    </row>
    <row r="129" ht="14.25" customHeight="1">
      <c r="A129" s="78" t="s">
        <v>43</v>
      </c>
      <c r="B129" s="79"/>
      <c r="C129" s="79"/>
      <c r="D129" s="79"/>
      <c r="E129" s="80"/>
      <c r="F129" s="81">
        <f>SUM(F119:F128)</f>
        <v>0</v>
      </c>
      <c r="I129" s="78" t="s">
        <v>43</v>
      </c>
      <c r="J129" s="79"/>
      <c r="K129" s="79"/>
      <c r="L129" s="79"/>
      <c r="M129" s="80"/>
      <c r="N129" s="81">
        <f>SUM(N119:N128)</f>
        <v>0</v>
      </c>
    </row>
    <row r="130" ht="14.25" customHeight="1"/>
    <row r="131" ht="14.25" customHeight="1"/>
    <row r="132" ht="14.25" customHeight="1">
      <c r="A132" s="83" t="s">
        <v>57</v>
      </c>
      <c r="B132" s="84"/>
      <c r="I132" s="83" t="s">
        <v>58</v>
      </c>
      <c r="J132" s="84"/>
    </row>
    <row r="133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ht="14.25" customHeight="1">
      <c r="A134" s="85" t="s">
        <v>46</v>
      </c>
      <c r="B134" s="79"/>
      <c r="C134" s="79"/>
      <c r="D134" s="79"/>
      <c r="E134" s="79"/>
      <c r="F134" s="80"/>
      <c r="G134" s="11"/>
      <c r="H134" s="11"/>
      <c r="I134" s="85" t="s">
        <v>46</v>
      </c>
      <c r="J134" s="79"/>
      <c r="K134" s="79"/>
      <c r="L134" s="79"/>
      <c r="M134" s="79"/>
      <c r="N134" s="80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4.25" customHeight="1">
      <c r="A135" s="86" t="s">
        <v>47</v>
      </c>
      <c r="B135" s="87"/>
      <c r="C135" s="87"/>
      <c r="D135" s="87"/>
      <c r="E135" s="87"/>
      <c r="F135" s="15"/>
      <c r="G135" s="11"/>
      <c r="H135" s="11"/>
      <c r="I135" s="86" t="s">
        <v>47</v>
      </c>
      <c r="J135" s="87"/>
      <c r="K135" s="87"/>
      <c r="L135" s="87"/>
      <c r="M135" s="87"/>
      <c r="N135" s="15"/>
    </row>
    <row r="136" ht="14.25" customHeight="1">
      <c r="A136" s="18"/>
      <c r="F136" s="19"/>
      <c r="G136" s="11"/>
      <c r="H136" s="11"/>
      <c r="I136" s="18"/>
      <c r="N136" s="19"/>
    </row>
    <row r="137" ht="14.25" customHeight="1">
      <c r="A137" s="18"/>
      <c r="F137" s="19"/>
      <c r="G137" s="11"/>
      <c r="H137" s="11"/>
      <c r="I137" s="18"/>
      <c r="N137" s="19"/>
    </row>
    <row r="138" ht="14.25" customHeight="1">
      <c r="A138" s="18"/>
      <c r="F138" s="19"/>
      <c r="G138" s="11"/>
      <c r="H138" s="11"/>
      <c r="I138" s="18"/>
      <c r="N138" s="19"/>
    </row>
    <row r="139" ht="14.25" customHeight="1">
      <c r="A139" s="18"/>
      <c r="F139" s="19"/>
      <c r="G139" s="11"/>
      <c r="H139" s="11"/>
      <c r="I139" s="18"/>
      <c r="N139" s="19"/>
    </row>
    <row r="140" ht="14.25" customHeight="1">
      <c r="A140" s="18"/>
      <c r="F140" s="19"/>
      <c r="G140" s="11"/>
      <c r="H140" s="11"/>
      <c r="I140" s="18"/>
      <c r="N140" s="19"/>
    </row>
    <row r="141" ht="14.25" customHeight="1">
      <c r="A141" s="18"/>
      <c r="F141" s="19"/>
      <c r="G141" s="11"/>
      <c r="H141" s="11"/>
      <c r="I141" s="18"/>
      <c r="N141" s="19"/>
    </row>
    <row r="142" ht="14.25" customHeight="1">
      <c r="A142" s="21"/>
      <c r="B142" s="88"/>
      <c r="C142" s="88"/>
      <c r="D142" s="88"/>
      <c r="E142" s="88"/>
      <c r="F142" s="22"/>
      <c r="G142" s="11"/>
      <c r="H142" s="11"/>
      <c r="I142" s="21"/>
      <c r="J142" s="88"/>
      <c r="K142" s="88"/>
      <c r="L142" s="88"/>
      <c r="M142" s="88"/>
      <c r="N142" s="22"/>
    </row>
    <row r="143" ht="14.25" customHeight="1">
      <c r="A143" s="89"/>
      <c r="B143" s="89"/>
      <c r="C143" s="89"/>
      <c r="D143" s="89"/>
      <c r="E143" s="89"/>
      <c r="F143" s="89"/>
      <c r="G143" s="11"/>
      <c r="H143" s="11"/>
      <c r="I143" s="89"/>
      <c r="J143" s="89"/>
      <c r="K143" s="89"/>
      <c r="L143" s="89"/>
      <c r="M143" s="89"/>
      <c r="N143" s="89"/>
    </row>
    <row r="144" ht="14.25" customHeight="1">
      <c r="A144" s="85" t="s">
        <v>48</v>
      </c>
      <c r="B144" s="79"/>
      <c r="C144" s="79"/>
      <c r="D144" s="79"/>
      <c r="E144" s="79"/>
      <c r="F144" s="80"/>
      <c r="G144" s="11"/>
      <c r="H144" s="11"/>
      <c r="I144" s="90" t="str">
        <f>A144</f>
        <v>Bénéficiaires directs المستفيدون المباشرين</v>
      </c>
      <c r="J144" s="79"/>
      <c r="K144" s="79"/>
      <c r="L144" s="79"/>
      <c r="M144" s="79"/>
      <c r="N144" s="80"/>
    </row>
    <row r="145" ht="14.25" customHeight="1">
      <c r="A145" s="91"/>
      <c r="B145" s="91"/>
      <c r="C145" s="91"/>
      <c r="D145" s="91"/>
      <c r="E145" s="91"/>
      <c r="F145" s="91"/>
      <c r="G145" s="11"/>
      <c r="H145" s="11"/>
      <c r="I145" s="91"/>
      <c r="J145" s="91"/>
      <c r="K145" s="91"/>
      <c r="L145" s="91"/>
      <c r="M145" s="91"/>
      <c r="N145" s="91"/>
    </row>
    <row r="146" ht="14.25" customHeight="1">
      <c r="A146" s="92"/>
      <c r="B146" s="93" t="s">
        <v>49</v>
      </c>
      <c r="C146" s="93" t="s">
        <v>50</v>
      </c>
      <c r="E146" s="89"/>
      <c r="F146" s="89"/>
      <c r="G146" s="11"/>
      <c r="H146" s="11"/>
      <c r="I146" s="92"/>
      <c r="J146" s="94" t="str">
        <f t="shared" ref="J146:K146" si="17">B146</f>
        <v>Nature الصفة</v>
      </c>
      <c r="K146" s="94" t="str">
        <f t="shared" si="17"/>
        <v>Nombre العدد</v>
      </c>
      <c r="M146" s="89"/>
      <c r="N146" s="89"/>
    </row>
    <row r="147" ht="14.25" customHeight="1">
      <c r="A147" s="93" t="s">
        <v>51</v>
      </c>
      <c r="B147" s="94"/>
      <c r="C147" s="94"/>
      <c r="E147" s="89"/>
      <c r="F147" s="89"/>
      <c r="G147" s="11"/>
      <c r="H147" s="11"/>
      <c r="I147" s="94" t="str">
        <f t="shared" ref="I147:I148" si="18">A147</f>
        <v>Homme(s) ذكور</v>
      </c>
      <c r="J147" s="94"/>
      <c r="K147" s="94"/>
      <c r="M147" s="89"/>
      <c r="N147" s="89"/>
    </row>
    <row r="148" ht="14.25" customHeight="1">
      <c r="A148" s="93" t="s">
        <v>52</v>
      </c>
      <c r="B148" s="94"/>
      <c r="C148" s="94"/>
      <c r="E148" s="89"/>
      <c r="F148" s="89"/>
      <c r="G148" s="11"/>
      <c r="H148" s="11"/>
      <c r="I148" s="94" t="str">
        <f t="shared" si="18"/>
        <v>Femme(s) اناث</v>
      </c>
      <c r="J148" s="94"/>
      <c r="K148" s="94"/>
      <c r="M148" s="89"/>
      <c r="N148" s="89"/>
    </row>
    <row r="149" ht="14.25" customHeight="1"/>
    <row r="150" ht="14.25" customHeight="1">
      <c r="A150" s="71" t="s">
        <v>37</v>
      </c>
      <c r="B150" s="72" t="s">
        <v>38</v>
      </c>
      <c r="C150" s="73" t="s">
        <v>39</v>
      </c>
      <c r="D150" s="74" t="s">
        <v>40</v>
      </c>
      <c r="E150" s="74" t="s">
        <v>41</v>
      </c>
      <c r="F150" s="73" t="s">
        <v>42</v>
      </c>
      <c r="G150" s="95"/>
      <c r="H150" s="95"/>
      <c r="I150" s="72" t="str">
        <f>A150</f>
        <v>Nature des dépenses  نوعية المصاريف</v>
      </c>
      <c r="J150" s="72" t="s">
        <v>38</v>
      </c>
      <c r="K150" s="72" t="str">
        <f t="shared" ref="K150:N150" si="19">C150</f>
        <v>Unité الوحدة</v>
      </c>
      <c r="L150" s="72" t="str">
        <f t="shared" si="19"/>
        <v>Cout unitaire السعر الفردي</v>
      </c>
      <c r="M150" s="72" t="str">
        <f t="shared" si="19"/>
        <v>Quantité الكمية</v>
      </c>
      <c r="N150" s="72" t="str">
        <f t="shared" si="19"/>
        <v>Total الآجمالي</v>
      </c>
    </row>
    <row r="151" ht="14.25" customHeight="1">
      <c r="A151" s="75"/>
      <c r="B151" s="75"/>
      <c r="C151" s="76"/>
      <c r="D151" s="77"/>
      <c r="E151" s="76"/>
      <c r="F151" s="77">
        <f t="shared" ref="F151:F160" si="20">D151*E151</f>
        <v>0</v>
      </c>
      <c r="I151" s="75"/>
      <c r="J151" s="75"/>
      <c r="K151" s="76"/>
      <c r="L151" s="77"/>
      <c r="M151" s="76"/>
      <c r="N151" s="77">
        <f t="shared" ref="N151:N160" si="21">L151*M151</f>
        <v>0</v>
      </c>
    </row>
    <row r="152" ht="14.25" customHeight="1">
      <c r="A152" s="75"/>
      <c r="B152" s="75"/>
      <c r="C152" s="76"/>
      <c r="D152" s="77"/>
      <c r="E152" s="76"/>
      <c r="F152" s="77">
        <f t="shared" si="20"/>
        <v>0</v>
      </c>
      <c r="I152" s="75"/>
      <c r="J152" s="75"/>
      <c r="K152" s="76"/>
      <c r="L152" s="77"/>
      <c r="M152" s="76"/>
      <c r="N152" s="77">
        <f t="shared" si="21"/>
        <v>0</v>
      </c>
    </row>
    <row r="153" ht="14.25" customHeight="1">
      <c r="A153" s="75"/>
      <c r="B153" s="75"/>
      <c r="C153" s="76"/>
      <c r="D153" s="77"/>
      <c r="E153" s="76"/>
      <c r="F153" s="77">
        <f t="shared" si="20"/>
        <v>0</v>
      </c>
      <c r="I153" s="75"/>
      <c r="J153" s="75"/>
      <c r="K153" s="76"/>
      <c r="L153" s="77"/>
      <c r="M153" s="76"/>
      <c r="N153" s="77">
        <f t="shared" si="21"/>
        <v>0</v>
      </c>
    </row>
    <row r="154" ht="14.25" customHeight="1">
      <c r="A154" s="75"/>
      <c r="B154" s="75"/>
      <c r="C154" s="76"/>
      <c r="D154" s="77"/>
      <c r="E154" s="76"/>
      <c r="F154" s="77">
        <f t="shared" si="20"/>
        <v>0</v>
      </c>
      <c r="I154" s="75"/>
      <c r="J154" s="75"/>
      <c r="K154" s="76"/>
      <c r="L154" s="77"/>
      <c r="M154" s="76"/>
      <c r="N154" s="77">
        <f t="shared" si="21"/>
        <v>0</v>
      </c>
    </row>
    <row r="155" ht="14.25" customHeight="1">
      <c r="A155" s="75"/>
      <c r="B155" s="75"/>
      <c r="C155" s="76"/>
      <c r="D155" s="77"/>
      <c r="E155" s="76"/>
      <c r="F155" s="77">
        <f t="shared" si="20"/>
        <v>0</v>
      </c>
      <c r="I155" s="75"/>
      <c r="J155" s="75"/>
      <c r="K155" s="76"/>
      <c r="L155" s="77"/>
      <c r="M155" s="76"/>
      <c r="N155" s="77">
        <f t="shared" si="21"/>
        <v>0</v>
      </c>
    </row>
    <row r="156" ht="14.25" customHeight="1">
      <c r="A156" s="75"/>
      <c r="B156" s="75"/>
      <c r="C156" s="76"/>
      <c r="D156" s="77"/>
      <c r="E156" s="76"/>
      <c r="F156" s="77">
        <f t="shared" si="20"/>
        <v>0</v>
      </c>
      <c r="I156" s="75"/>
      <c r="J156" s="75"/>
      <c r="K156" s="76"/>
      <c r="L156" s="77"/>
      <c r="M156" s="76"/>
      <c r="N156" s="77">
        <f t="shared" si="21"/>
        <v>0</v>
      </c>
    </row>
    <row r="157" ht="14.25" customHeight="1">
      <c r="A157" s="75"/>
      <c r="B157" s="75"/>
      <c r="C157" s="76"/>
      <c r="D157" s="77"/>
      <c r="E157" s="76"/>
      <c r="F157" s="77">
        <f t="shared" si="20"/>
        <v>0</v>
      </c>
      <c r="I157" s="75"/>
      <c r="J157" s="75"/>
      <c r="K157" s="76"/>
      <c r="L157" s="77"/>
      <c r="M157" s="76"/>
      <c r="N157" s="77">
        <f t="shared" si="21"/>
        <v>0</v>
      </c>
    </row>
    <row r="158" ht="14.25" customHeight="1">
      <c r="A158" s="75"/>
      <c r="B158" s="75"/>
      <c r="C158" s="76"/>
      <c r="D158" s="77"/>
      <c r="E158" s="76"/>
      <c r="F158" s="77">
        <f t="shared" si="20"/>
        <v>0</v>
      </c>
      <c r="I158" s="75"/>
      <c r="J158" s="75"/>
      <c r="K158" s="76"/>
      <c r="L158" s="77"/>
      <c r="M158" s="76"/>
      <c r="N158" s="77">
        <f t="shared" si="21"/>
        <v>0</v>
      </c>
    </row>
    <row r="159" ht="14.25" customHeight="1">
      <c r="A159" s="75"/>
      <c r="B159" s="75"/>
      <c r="C159" s="76"/>
      <c r="D159" s="77"/>
      <c r="E159" s="76"/>
      <c r="F159" s="77">
        <f t="shared" si="20"/>
        <v>0</v>
      </c>
      <c r="I159" s="75"/>
      <c r="J159" s="75"/>
      <c r="K159" s="76"/>
      <c r="L159" s="77"/>
      <c r="M159" s="76"/>
      <c r="N159" s="77">
        <f t="shared" si="21"/>
        <v>0</v>
      </c>
    </row>
    <row r="160" ht="14.25" customHeight="1">
      <c r="A160" s="75"/>
      <c r="B160" s="75"/>
      <c r="C160" s="76"/>
      <c r="D160" s="77"/>
      <c r="E160" s="76"/>
      <c r="F160" s="77">
        <f t="shared" si="20"/>
        <v>0</v>
      </c>
      <c r="I160" s="75"/>
      <c r="J160" s="75"/>
      <c r="K160" s="76"/>
      <c r="L160" s="77"/>
      <c r="M160" s="76"/>
      <c r="N160" s="77">
        <f t="shared" si="21"/>
        <v>0</v>
      </c>
    </row>
    <row r="161" ht="14.25" customHeight="1">
      <c r="A161" s="78" t="s">
        <v>43</v>
      </c>
      <c r="B161" s="79"/>
      <c r="C161" s="79"/>
      <c r="D161" s="79"/>
      <c r="E161" s="80"/>
      <c r="F161" s="81">
        <f>SUM(F151:F160)</f>
        <v>0</v>
      </c>
      <c r="I161" s="78" t="s">
        <v>43</v>
      </c>
      <c r="J161" s="79"/>
      <c r="K161" s="79"/>
      <c r="L161" s="79"/>
      <c r="M161" s="80"/>
      <c r="N161" s="81">
        <f>SUM(N151:N160)</f>
        <v>0</v>
      </c>
    </row>
    <row r="162" ht="14.25" customHeight="1"/>
    <row r="163" ht="14.25" customHeight="1"/>
    <row r="164" ht="14.25" customHeight="1"/>
    <row r="165" ht="14.25" customHeight="1"/>
    <row r="166" ht="14.25" customHeight="1">
      <c r="A166" s="82" t="str">
        <f>A12</f>
        <v>R3 النتيجة </v>
      </c>
      <c r="B166" s="82"/>
    </row>
    <row r="167" ht="14.25" customHeight="1"/>
    <row r="168" ht="14.25" customHeight="1"/>
    <row r="169" ht="14.25" customHeight="1"/>
    <row r="170" ht="14.25" customHeight="1">
      <c r="A170" s="83" t="s">
        <v>59</v>
      </c>
      <c r="B170" s="84"/>
      <c r="I170" s="83" t="s">
        <v>60</v>
      </c>
      <c r="J170" s="84"/>
    </row>
    <row r="171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ht="14.25" customHeight="1">
      <c r="A172" s="85" t="s">
        <v>46</v>
      </c>
      <c r="B172" s="79"/>
      <c r="C172" s="79"/>
      <c r="D172" s="79"/>
      <c r="E172" s="79"/>
      <c r="F172" s="80"/>
      <c r="G172" s="11"/>
      <c r="H172" s="11"/>
      <c r="I172" s="90" t="str">
        <f t="shared" ref="I172:I173" si="22">A172</f>
        <v>Description succinte de l'activité وصف مختصر للنشاط</v>
      </c>
      <c r="J172" s="79"/>
      <c r="K172" s="79"/>
      <c r="L172" s="79"/>
      <c r="M172" s="79"/>
      <c r="N172" s="80"/>
    </row>
    <row r="173" ht="14.25" customHeight="1">
      <c r="A173" s="86" t="s">
        <v>47</v>
      </c>
      <c r="B173" s="87"/>
      <c r="C173" s="87"/>
      <c r="D173" s="87"/>
      <c r="E173" s="87"/>
      <c r="F173" s="15"/>
      <c r="G173" s="11"/>
      <c r="H173" s="11"/>
      <c r="I173" s="86" t="str">
        <f t="shared" si="22"/>
        <v>Prière de fournir une description succinte sur le déroulement de l'activité et des éléments nécessaires à sa mise en œuvre.                                                                                                                                                                                                                                    يرجى تقديم وصف مختصر لمسار النشاط والعناصر اللازمة لتنفيذه..</v>
      </c>
      <c r="J173" s="87"/>
      <c r="K173" s="87"/>
      <c r="L173" s="87"/>
      <c r="M173" s="87"/>
      <c r="N173" s="15"/>
    </row>
    <row r="174" ht="14.25" customHeight="1">
      <c r="A174" s="18"/>
      <c r="F174" s="19"/>
      <c r="G174" s="11"/>
      <c r="H174" s="11"/>
      <c r="I174" s="18"/>
      <c r="N174" s="19"/>
    </row>
    <row r="175" ht="14.25" customHeight="1">
      <c r="A175" s="18"/>
      <c r="F175" s="19"/>
      <c r="G175" s="11"/>
      <c r="H175" s="11"/>
      <c r="I175" s="18"/>
      <c r="N175" s="19"/>
    </row>
    <row r="176" ht="14.25" customHeight="1">
      <c r="A176" s="18"/>
      <c r="F176" s="19"/>
      <c r="G176" s="11"/>
      <c r="H176" s="11"/>
      <c r="I176" s="18"/>
      <c r="N176" s="19"/>
    </row>
    <row r="177" ht="14.25" customHeight="1">
      <c r="A177" s="18"/>
      <c r="F177" s="19"/>
      <c r="G177" s="11"/>
      <c r="H177" s="11"/>
      <c r="I177" s="18"/>
      <c r="N177" s="19"/>
    </row>
    <row r="178" ht="14.25" customHeight="1">
      <c r="A178" s="18"/>
      <c r="F178" s="19"/>
      <c r="G178" s="11"/>
      <c r="H178" s="11"/>
      <c r="I178" s="18"/>
      <c r="N178" s="19"/>
    </row>
    <row r="179" ht="14.25" customHeight="1">
      <c r="A179" s="18"/>
      <c r="F179" s="19"/>
      <c r="G179" s="11"/>
      <c r="H179" s="11"/>
      <c r="I179" s="18"/>
      <c r="N179" s="19"/>
    </row>
    <row r="180" ht="14.25" customHeight="1">
      <c r="A180" s="21"/>
      <c r="B180" s="88"/>
      <c r="C180" s="88"/>
      <c r="D180" s="88"/>
      <c r="E180" s="88"/>
      <c r="F180" s="22"/>
      <c r="G180" s="11"/>
      <c r="H180" s="11"/>
      <c r="I180" s="21"/>
      <c r="J180" s="88"/>
      <c r="K180" s="88"/>
      <c r="L180" s="88"/>
      <c r="M180" s="88"/>
      <c r="N180" s="22"/>
    </row>
    <row r="181" ht="14.25" customHeight="1">
      <c r="A181" s="89"/>
      <c r="B181" s="89"/>
      <c r="C181" s="89"/>
      <c r="D181" s="89"/>
      <c r="E181" s="89"/>
      <c r="F181" s="89"/>
      <c r="G181" s="11"/>
      <c r="H181" s="11"/>
      <c r="I181" s="89"/>
      <c r="J181" s="89"/>
      <c r="K181" s="89"/>
      <c r="L181" s="89"/>
      <c r="M181" s="89"/>
      <c r="N181" s="89"/>
    </row>
    <row r="182" ht="14.25" customHeight="1">
      <c r="A182" s="85" t="s">
        <v>48</v>
      </c>
      <c r="B182" s="79"/>
      <c r="C182" s="79"/>
      <c r="D182" s="79"/>
      <c r="E182" s="79"/>
      <c r="F182" s="80"/>
      <c r="G182" s="11"/>
      <c r="H182" s="11"/>
      <c r="I182" s="90" t="str">
        <f>A182</f>
        <v>Bénéficiaires directs المستفيدون المباشرين</v>
      </c>
      <c r="J182" s="79"/>
      <c r="K182" s="79"/>
      <c r="L182" s="79"/>
      <c r="M182" s="79"/>
      <c r="N182" s="80"/>
    </row>
    <row r="183" ht="14.25" customHeight="1">
      <c r="A183" s="91"/>
      <c r="B183" s="91"/>
      <c r="C183" s="91"/>
      <c r="D183" s="91"/>
      <c r="E183" s="91"/>
      <c r="F183" s="91"/>
      <c r="G183" s="11"/>
      <c r="H183" s="11"/>
      <c r="I183" s="91"/>
      <c r="J183" s="91"/>
      <c r="K183" s="91"/>
      <c r="L183" s="91"/>
      <c r="M183" s="91"/>
      <c r="N183" s="91"/>
    </row>
    <row r="184" ht="14.25" customHeight="1">
      <c r="A184" s="92"/>
      <c r="B184" s="93" t="s">
        <v>49</v>
      </c>
      <c r="C184" s="93" t="s">
        <v>50</v>
      </c>
      <c r="E184" s="89"/>
      <c r="F184" s="89"/>
      <c r="G184" s="11"/>
      <c r="H184" s="11"/>
      <c r="I184" s="92"/>
      <c r="J184" s="94" t="str">
        <f t="shared" ref="J184:K184" si="23">B184</f>
        <v>Nature الصفة</v>
      </c>
      <c r="K184" s="94" t="str">
        <f t="shared" si="23"/>
        <v>Nombre العدد</v>
      </c>
      <c r="M184" s="89"/>
      <c r="N184" s="89"/>
    </row>
    <row r="185" ht="14.25" customHeight="1">
      <c r="A185" s="93" t="s">
        <v>51</v>
      </c>
      <c r="B185" s="94"/>
      <c r="C185" s="94"/>
      <c r="E185" s="89"/>
      <c r="F185" s="89"/>
      <c r="G185" s="11"/>
      <c r="H185" s="11"/>
      <c r="I185" s="94" t="str">
        <f t="shared" ref="I185:I186" si="24">A185</f>
        <v>Homme(s) ذكور</v>
      </c>
      <c r="J185" s="94"/>
      <c r="K185" s="94"/>
      <c r="M185" s="89"/>
      <c r="N185" s="89"/>
    </row>
    <row r="186" ht="14.25" customHeight="1">
      <c r="A186" s="93" t="s">
        <v>52</v>
      </c>
      <c r="B186" s="94"/>
      <c r="C186" s="94"/>
      <c r="E186" s="89"/>
      <c r="F186" s="89"/>
      <c r="G186" s="11"/>
      <c r="H186" s="11"/>
      <c r="I186" s="94" t="str">
        <f t="shared" si="24"/>
        <v>Femme(s) اناث</v>
      </c>
      <c r="J186" s="94"/>
      <c r="K186" s="94"/>
      <c r="M186" s="89"/>
      <c r="N186" s="89"/>
    </row>
    <row r="187" ht="14.25" customHeight="1"/>
    <row r="188" ht="14.25" customHeight="1">
      <c r="A188" s="71" t="s">
        <v>37</v>
      </c>
      <c r="B188" s="72" t="s">
        <v>38</v>
      </c>
      <c r="C188" s="73" t="s">
        <v>39</v>
      </c>
      <c r="D188" s="74" t="s">
        <v>40</v>
      </c>
      <c r="E188" s="74" t="s">
        <v>41</v>
      </c>
      <c r="F188" s="73" t="s">
        <v>42</v>
      </c>
      <c r="G188" s="95"/>
      <c r="H188" s="95"/>
      <c r="I188" s="72" t="str">
        <f>A188</f>
        <v>Nature des dépenses  نوعية المصاريف</v>
      </c>
      <c r="J188" s="72" t="s">
        <v>38</v>
      </c>
      <c r="K188" s="72" t="str">
        <f t="shared" ref="K188:N188" si="25">C188</f>
        <v>Unité الوحدة</v>
      </c>
      <c r="L188" s="72" t="str">
        <f t="shared" si="25"/>
        <v>Cout unitaire السعر الفردي</v>
      </c>
      <c r="M188" s="72" t="str">
        <f t="shared" si="25"/>
        <v>Quantité الكمية</v>
      </c>
      <c r="N188" s="72" t="str">
        <f t="shared" si="25"/>
        <v>Total الآجمالي</v>
      </c>
    </row>
    <row r="189" ht="14.25" customHeight="1">
      <c r="A189" s="75"/>
      <c r="B189" s="75"/>
      <c r="C189" s="76"/>
      <c r="D189" s="77"/>
      <c r="E189" s="76"/>
      <c r="F189" s="77">
        <f t="shared" ref="F189:F198" si="26">D189*E189</f>
        <v>0</v>
      </c>
      <c r="I189" s="75"/>
      <c r="J189" s="75"/>
      <c r="K189" s="76"/>
      <c r="L189" s="77"/>
      <c r="M189" s="76"/>
      <c r="N189" s="77">
        <f t="shared" ref="N189:N198" si="27">L189*M189</f>
        <v>0</v>
      </c>
    </row>
    <row r="190" ht="14.25" customHeight="1">
      <c r="A190" s="75"/>
      <c r="B190" s="75"/>
      <c r="C190" s="76"/>
      <c r="D190" s="77"/>
      <c r="E190" s="76"/>
      <c r="F190" s="77">
        <f t="shared" si="26"/>
        <v>0</v>
      </c>
      <c r="I190" s="75"/>
      <c r="J190" s="75"/>
      <c r="K190" s="76"/>
      <c r="L190" s="77"/>
      <c r="M190" s="76"/>
      <c r="N190" s="77">
        <f t="shared" si="27"/>
        <v>0</v>
      </c>
    </row>
    <row r="191" ht="14.25" customHeight="1">
      <c r="A191" s="75"/>
      <c r="B191" s="75"/>
      <c r="C191" s="76"/>
      <c r="D191" s="77"/>
      <c r="E191" s="76"/>
      <c r="F191" s="77">
        <f t="shared" si="26"/>
        <v>0</v>
      </c>
      <c r="I191" s="75"/>
      <c r="J191" s="75"/>
      <c r="K191" s="76"/>
      <c r="L191" s="77"/>
      <c r="M191" s="76"/>
      <c r="N191" s="77">
        <f t="shared" si="27"/>
        <v>0</v>
      </c>
    </row>
    <row r="192" ht="14.25" customHeight="1">
      <c r="A192" s="75"/>
      <c r="B192" s="75"/>
      <c r="C192" s="76"/>
      <c r="D192" s="77"/>
      <c r="E192" s="76"/>
      <c r="F192" s="77">
        <f t="shared" si="26"/>
        <v>0</v>
      </c>
      <c r="I192" s="75"/>
      <c r="J192" s="75"/>
      <c r="K192" s="76"/>
      <c r="L192" s="77"/>
      <c r="M192" s="76"/>
      <c r="N192" s="77">
        <f t="shared" si="27"/>
        <v>0</v>
      </c>
    </row>
    <row r="193" ht="14.25" customHeight="1">
      <c r="A193" s="75"/>
      <c r="B193" s="75"/>
      <c r="C193" s="76"/>
      <c r="D193" s="77"/>
      <c r="E193" s="76"/>
      <c r="F193" s="77">
        <f t="shared" si="26"/>
        <v>0</v>
      </c>
      <c r="I193" s="75"/>
      <c r="J193" s="75"/>
      <c r="K193" s="76"/>
      <c r="L193" s="77"/>
      <c r="M193" s="76"/>
      <c r="N193" s="77">
        <f t="shared" si="27"/>
        <v>0</v>
      </c>
    </row>
    <row r="194" ht="14.25" customHeight="1">
      <c r="A194" s="75"/>
      <c r="B194" s="75"/>
      <c r="C194" s="76"/>
      <c r="D194" s="77"/>
      <c r="E194" s="76"/>
      <c r="F194" s="77">
        <f t="shared" si="26"/>
        <v>0</v>
      </c>
      <c r="I194" s="75"/>
      <c r="J194" s="75"/>
      <c r="K194" s="76"/>
      <c r="L194" s="77"/>
      <c r="M194" s="76"/>
      <c r="N194" s="77">
        <f t="shared" si="27"/>
        <v>0</v>
      </c>
    </row>
    <row r="195" ht="14.25" customHeight="1">
      <c r="A195" s="75"/>
      <c r="B195" s="75"/>
      <c r="C195" s="76"/>
      <c r="D195" s="77"/>
      <c r="E195" s="76"/>
      <c r="F195" s="77">
        <f t="shared" si="26"/>
        <v>0</v>
      </c>
      <c r="I195" s="75"/>
      <c r="J195" s="75"/>
      <c r="K195" s="76"/>
      <c r="L195" s="77"/>
      <c r="M195" s="76"/>
      <c r="N195" s="77">
        <f t="shared" si="27"/>
        <v>0</v>
      </c>
    </row>
    <row r="196" ht="14.25" customHeight="1">
      <c r="A196" s="75"/>
      <c r="B196" s="75"/>
      <c r="C196" s="76"/>
      <c r="D196" s="77"/>
      <c r="E196" s="76"/>
      <c r="F196" s="77">
        <f t="shared" si="26"/>
        <v>0</v>
      </c>
      <c r="I196" s="75"/>
      <c r="J196" s="75"/>
      <c r="K196" s="76"/>
      <c r="L196" s="77"/>
      <c r="M196" s="76"/>
      <c r="N196" s="77">
        <f t="shared" si="27"/>
        <v>0</v>
      </c>
    </row>
    <row r="197" ht="14.25" customHeight="1">
      <c r="A197" s="75"/>
      <c r="B197" s="75"/>
      <c r="C197" s="76"/>
      <c r="D197" s="77"/>
      <c r="E197" s="76"/>
      <c r="F197" s="77">
        <f t="shared" si="26"/>
        <v>0</v>
      </c>
      <c r="I197" s="75"/>
      <c r="J197" s="75"/>
      <c r="K197" s="76"/>
      <c r="L197" s="77"/>
      <c r="M197" s="76"/>
      <c r="N197" s="77">
        <f t="shared" si="27"/>
        <v>0</v>
      </c>
    </row>
    <row r="198" ht="14.25" customHeight="1">
      <c r="A198" s="75"/>
      <c r="B198" s="75"/>
      <c r="C198" s="76"/>
      <c r="D198" s="77"/>
      <c r="E198" s="76"/>
      <c r="F198" s="77">
        <f t="shared" si="26"/>
        <v>0</v>
      </c>
      <c r="I198" s="75"/>
      <c r="J198" s="75"/>
      <c r="K198" s="76"/>
      <c r="L198" s="77"/>
      <c r="M198" s="76"/>
      <c r="N198" s="77">
        <f t="shared" si="27"/>
        <v>0</v>
      </c>
    </row>
    <row r="199" ht="14.25" customHeight="1">
      <c r="A199" s="78" t="s">
        <v>43</v>
      </c>
      <c r="B199" s="79"/>
      <c r="C199" s="79"/>
      <c r="D199" s="79"/>
      <c r="E199" s="80"/>
      <c r="F199" s="81">
        <f>SUM(F189:F198)</f>
        <v>0</v>
      </c>
      <c r="I199" s="78" t="s">
        <v>43</v>
      </c>
      <c r="J199" s="79"/>
      <c r="K199" s="79"/>
      <c r="L199" s="79"/>
      <c r="M199" s="80"/>
      <c r="N199" s="81">
        <f>SUM(N189:N198)</f>
        <v>0</v>
      </c>
    </row>
    <row r="200" ht="14.25" customHeight="1"/>
    <row r="201" ht="14.25" customHeight="1"/>
    <row r="202" ht="14.25" customHeight="1">
      <c r="A202" s="83" t="s">
        <v>61</v>
      </c>
      <c r="B202" s="84"/>
      <c r="I202" s="83" t="s">
        <v>62</v>
      </c>
      <c r="J202" s="84"/>
    </row>
    <row r="203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ht="14.25" customHeight="1">
      <c r="A204" s="85" t="s">
        <v>46</v>
      </c>
      <c r="B204" s="79"/>
      <c r="C204" s="79"/>
      <c r="D204" s="79"/>
      <c r="E204" s="79"/>
      <c r="F204" s="80"/>
      <c r="G204" s="11"/>
      <c r="H204" s="11"/>
      <c r="I204" s="90" t="str">
        <f t="shared" ref="I204:I205" si="28">A204</f>
        <v>Description succinte de l'activité وصف مختصر للنشاط</v>
      </c>
      <c r="J204" s="79"/>
      <c r="K204" s="79"/>
      <c r="L204" s="79"/>
      <c r="M204" s="79"/>
      <c r="N204" s="80"/>
    </row>
    <row r="205" ht="14.25" customHeight="1">
      <c r="A205" s="86" t="s">
        <v>47</v>
      </c>
      <c r="B205" s="87"/>
      <c r="C205" s="87"/>
      <c r="D205" s="87"/>
      <c r="E205" s="87"/>
      <c r="F205" s="15"/>
      <c r="G205" s="11"/>
      <c r="H205" s="11"/>
      <c r="I205" s="86" t="str">
        <f t="shared" si="28"/>
        <v>Prière de fournir une description succinte sur le déroulement de l'activité et des éléments nécessaires à sa mise en œuvre.                                                                                                                                                                                                                                    يرجى تقديم وصف مختصر لمسار النشاط والعناصر اللازمة لتنفيذه..</v>
      </c>
      <c r="J205" s="87"/>
      <c r="K205" s="87"/>
      <c r="L205" s="87"/>
      <c r="M205" s="87"/>
      <c r="N205" s="15"/>
    </row>
    <row r="206" ht="14.25" customHeight="1">
      <c r="A206" s="18"/>
      <c r="F206" s="19"/>
      <c r="G206" s="11"/>
      <c r="H206" s="11"/>
      <c r="I206" s="18"/>
      <c r="N206" s="19"/>
    </row>
    <row r="207" ht="14.25" customHeight="1">
      <c r="A207" s="18"/>
      <c r="F207" s="19"/>
      <c r="G207" s="11"/>
      <c r="H207" s="11"/>
      <c r="I207" s="18"/>
      <c r="N207" s="19"/>
    </row>
    <row r="208" ht="14.25" customHeight="1">
      <c r="A208" s="18"/>
      <c r="F208" s="19"/>
      <c r="G208" s="11"/>
      <c r="H208" s="11"/>
      <c r="I208" s="18"/>
      <c r="N208" s="19"/>
    </row>
    <row r="209" ht="14.25" customHeight="1">
      <c r="A209" s="18"/>
      <c r="F209" s="19"/>
      <c r="G209" s="11"/>
      <c r="H209" s="11"/>
      <c r="I209" s="18"/>
      <c r="N209" s="19"/>
    </row>
    <row r="210" ht="14.25" customHeight="1">
      <c r="A210" s="18"/>
      <c r="F210" s="19"/>
      <c r="G210" s="11"/>
      <c r="H210" s="11"/>
      <c r="I210" s="18"/>
      <c r="N210" s="19"/>
    </row>
    <row r="211" ht="14.25" customHeight="1">
      <c r="A211" s="18"/>
      <c r="F211" s="19"/>
      <c r="G211" s="11"/>
      <c r="H211" s="11"/>
      <c r="I211" s="18"/>
      <c r="N211" s="19"/>
    </row>
    <row r="212" ht="14.25" customHeight="1">
      <c r="A212" s="21"/>
      <c r="B212" s="88"/>
      <c r="C212" s="88"/>
      <c r="D212" s="88"/>
      <c r="E212" s="88"/>
      <c r="F212" s="22"/>
      <c r="G212" s="11"/>
      <c r="H212" s="11"/>
      <c r="I212" s="21"/>
      <c r="J212" s="88"/>
      <c r="K212" s="88"/>
      <c r="L212" s="88"/>
      <c r="M212" s="88"/>
      <c r="N212" s="22"/>
    </row>
    <row r="213" ht="14.25" customHeight="1">
      <c r="A213" s="89"/>
      <c r="B213" s="89"/>
      <c r="C213" s="89"/>
      <c r="D213" s="89"/>
      <c r="E213" s="89"/>
      <c r="F213" s="89"/>
      <c r="G213" s="11"/>
      <c r="H213" s="11"/>
      <c r="I213" s="89"/>
      <c r="J213" s="89"/>
      <c r="K213" s="89"/>
      <c r="L213" s="89"/>
      <c r="M213" s="89"/>
      <c r="N213" s="89"/>
    </row>
    <row r="214" ht="14.25" customHeight="1">
      <c r="A214" s="85" t="s">
        <v>48</v>
      </c>
      <c r="B214" s="79"/>
      <c r="C214" s="79"/>
      <c r="D214" s="79"/>
      <c r="E214" s="79"/>
      <c r="F214" s="80"/>
      <c r="G214" s="11"/>
      <c r="H214" s="11"/>
      <c r="I214" s="90" t="str">
        <f>A214</f>
        <v>Bénéficiaires directs المستفيدون المباشرين</v>
      </c>
      <c r="J214" s="79"/>
      <c r="K214" s="79"/>
      <c r="L214" s="79"/>
      <c r="M214" s="79"/>
      <c r="N214" s="80"/>
    </row>
    <row r="215" ht="14.25" customHeight="1">
      <c r="A215" s="91"/>
      <c r="B215" s="91"/>
      <c r="C215" s="91"/>
      <c r="D215" s="91"/>
      <c r="E215" s="91"/>
      <c r="F215" s="91"/>
      <c r="G215" s="11"/>
      <c r="H215" s="11"/>
      <c r="I215" s="91"/>
      <c r="J215" s="91"/>
      <c r="K215" s="91"/>
      <c r="L215" s="91"/>
      <c r="M215" s="91"/>
      <c r="N215" s="91"/>
    </row>
    <row r="216" ht="14.25" customHeight="1">
      <c r="A216" s="92"/>
      <c r="B216" s="93" t="s">
        <v>49</v>
      </c>
      <c r="C216" s="93" t="s">
        <v>50</v>
      </c>
      <c r="E216" s="89"/>
      <c r="F216" s="89"/>
      <c r="G216" s="11"/>
      <c r="H216" s="11"/>
      <c r="I216" s="92"/>
      <c r="J216" s="94" t="str">
        <f t="shared" ref="J216:K216" si="29">B216</f>
        <v>Nature الصفة</v>
      </c>
      <c r="K216" s="94" t="str">
        <f t="shared" si="29"/>
        <v>Nombre العدد</v>
      </c>
      <c r="M216" s="89"/>
      <c r="N216" s="89"/>
    </row>
    <row r="217" ht="14.25" customHeight="1">
      <c r="A217" s="93" t="s">
        <v>51</v>
      </c>
      <c r="B217" s="94"/>
      <c r="C217" s="94"/>
      <c r="E217" s="89"/>
      <c r="F217" s="89"/>
      <c r="G217" s="11"/>
      <c r="H217" s="11"/>
      <c r="I217" s="94" t="str">
        <f t="shared" ref="I217:I218" si="30">A217</f>
        <v>Homme(s) ذكور</v>
      </c>
      <c r="J217" s="94"/>
      <c r="K217" s="94"/>
      <c r="M217" s="89"/>
      <c r="N217" s="89"/>
    </row>
    <row r="218" ht="14.25" customHeight="1">
      <c r="A218" s="93" t="s">
        <v>52</v>
      </c>
      <c r="B218" s="94"/>
      <c r="C218" s="94"/>
      <c r="E218" s="89"/>
      <c r="F218" s="89"/>
      <c r="G218" s="11"/>
      <c r="H218" s="11"/>
      <c r="I218" s="94" t="str">
        <f t="shared" si="30"/>
        <v>Femme(s) اناث</v>
      </c>
      <c r="J218" s="94"/>
      <c r="K218" s="94"/>
      <c r="M218" s="89"/>
      <c r="N218" s="89"/>
    </row>
    <row r="219" ht="14.25" customHeight="1"/>
    <row r="220" ht="14.25" customHeight="1">
      <c r="A220" s="71" t="s">
        <v>37</v>
      </c>
      <c r="B220" s="72" t="s">
        <v>38</v>
      </c>
      <c r="C220" s="73" t="s">
        <v>39</v>
      </c>
      <c r="D220" s="74" t="s">
        <v>40</v>
      </c>
      <c r="E220" s="74" t="s">
        <v>41</v>
      </c>
      <c r="F220" s="73" t="s">
        <v>42</v>
      </c>
      <c r="G220" s="95"/>
      <c r="H220" s="95"/>
      <c r="I220" s="72" t="str">
        <f>A220</f>
        <v>Nature des dépenses  نوعية المصاريف</v>
      </c>
      <c r="J220" s="72" t="s">
        <v>38</v>
      </c>
      <c r="K220" s="72" t="str">
        <f t="shared" ref="K220:N220" si="31">C220</f>
        <v>Unité الوحدة</v>
      </c>
      <c r="L220" s="72" t="str">
        <f t="shared" si="31"/>
        <v>Cout unitaire السعر الفردي</v>
      </c>
      <c r="M220" s="72" t="str">
        <f t="shared" si="31"/>
        <v>Quantité الكمية</v>
      </c>
      <c r="N220" s="72" t="str">
        <f t="shared" si="31"/>
        <v>Total الآجمالي</v>
      </c>
    </row>
    <row r="221" ht="14.25" customHeight="1">
      <c r="A221" s="75"/>
      <c r="B221" s="75"/>
      <c r="C221" s="76"/>
      <c r="D221" s="77"/>
      <c r="E221" s="76"/>
      <c r="F221" s="77">
        <f t="shared" ref="F221:F230" si="32">D221*E221</f>
        <v>0</v>
      </c>
      <c r="I221" s="75"/>
      <c r="J221" s="75"/>
      <c r="K221" s="76"/>
      <c r="L221" s="77"/>
      <c r="M221" s="76"/>
      <c r="N221" s="77">
        <f t="shared" ref="N221:N230" si="33">L221*M221</f>
        <v>0</v>
      </c>
    </row>
    <row r="222" ht="14.25" customHeight="1">
      <c r="A222" s="75"/>
      <c r="B222" s="75"/>
      <c r="C222" s="76"/>
      <c r="D222" s="77"/>
      <c r="E222" s="76"/>
      <c r="F222" s="77">
        <f t="shared" si="32"/>
        <v>0</v>
      </c>
      <c r="I222" s="75"/>
      <c r="J222" s="75"/>
      <c r="K222" s="76"/>
      <c r="L222" s="77"/>
      <c r="M222" s="76"/>
      <c r="N222" s="77">
        <f t="shared" si="33"/>
        <v>0</v>
      </c>
    </row>
    <row r="223" ht="14.25" customHeight="1">
      <c r="A223" s="75"/>
      <c r="B223" s="75"/>
      <c r="C223" s="76"/>
      <c r="D223" s="77"/>
      <c r="E223" s="76"/>
      <c r="F223" s="77">
        <f t="shared" si="32"/>
        <v>0</v>
      </c>
      <c r="I223" s="75"/>
      <c r="J223" s="75"/>
      <c r="K223" s="76"/>
      <c r="L223" s="77"/>
      <c r="M223" s="76"/>
      <c r="N223" s="77">
        <f t="shared" si="33"/>
        <v>0</v>
      </c>
    </row>
    <row r="224" ht="14.25" customHeight="1">
      <c r="A224" s="75"/>
      <c r="B224" s="75"/>
      <c r="C224" s="76"/>
      <c r="D224" s="77"/>
      <c r="E224" s="76"/>
      <c r="F224" s="77">
        <f t="shared" si="32"/>
        <v>0</v>
      </c>
      <c r="I224" s="75"/>
      <c r="J224" s="75"/>
      <c r="K224" s="76"/>
      <c r="L224" s="77"/>
      <c r="M224" s="76"/>
      <c r="N224" s="77">
        <f t="shared" si="33"/>
        <v>0</v>
      </c>
    </row>
    <row r="225" ht="14.25" customHeight="1">
      <c r="A225" s="75"/>
      <c r="B225" s="75"/>
      <c r="C225" s="76"/>
      <c r="D225" s="77"/>
      <c r="E225" s="76"/>
      <c r="F225" s="77">
        <f t="shared" si="32"/>
        <v>0</v>
      </c>
      <c r="I225" s="75"/>
      <c r="J225" s="75"/>
      <c r="K225" s="76"/>
      <c r="L225" s="77"/>
      <c r="M225" s="76"/>
      <c r="N225" s="77">
        <f t="shared" si="33"/>
        <v>0</v>
      </c>
    </row>
    <row r="226" ht="14.25" customHeight="1">
      <c r="A226" s="75"/>
      <c r="B226" s="75"/>
      <c r="C226" s="76"/>
      <c r="D226" s="77"/>
      <c r="E226" s="76"/>
      <c r="F226" s="77">
        <f t="shared" si="32"/>
        <v>0</v>
      </c>
      <c r="I226" s="75"/>
      <c r="J226" s="75"/>
      <c r="K226" s="76"/>
      <c r="L226" s="77"/>
      <c r="M226" s="76"/>
      <c r="N226" s="77">
        <f t="shared" si="33"/>
        <v>0</v>
      </c>
    </row>
    <row r="227" ht="14.25" customHeight="1">
      <c r="A227" s="75"/>
      <c r="B227" s="75"/>
      <c r="C227" s="76"/>
      <c r="D227" s="77"/>
      <c r="E227" s="76"/>
      <c r="F227" s="77">
        <f t="shared" si="32"/>
        <v>0</v>
      </c>
      <c r="I227" s="75"/>
      <c r="J227" s="75"/>
      <c r="K227" s="76"/>
      <c r="L227" s="77"/>
      <c r="M227" s="76"/>
      <c r="N227" s="77">
        <f t="shared" si="33"/>
        <v>0</v>
      </c>
    </row>
    <row r="228" ht="14.25" customHeight="1">
      <c r="A228" s="75"/>
      <c r="B228" s="75"/>
      <c r="C228" s="76"/>
      <c r="D228" s="77"/>
      <c r="E228" s="76"/>
      <c r="F228" s="77">
        <f t="shared" si="32"/>
        <v>0</v>
      </c>
      <c r="I228" s="75"/>
      <c r="J228" s="75"/>
      <c r="K228" s="76"/>
      <c r="L228" s="77"/>
      <c r="M228" s="76"/>
      <c r="N228" s="77">
        <f t="shared" si="33"/>
        <v>0</v>
      </c>
    </row>
    <row r="229" ht="14.25" customHeight="1">
      <c r="A229" s="75"/>
      <c r="B229" s="75"/>
      <c r="C229" s="76"/>
      <c r="D229" s="77"/>
      <c r="E229" s="76"/>
      <c r="F229" s="77">
        <f t="shared" si="32"/>
        <v>0</v>
      </c>
      <c r="I229" s="75"/>
      <c r="J229" s="75"/>
      <c r="K229" s="76"/>
      <c r="L229" s="77"/>
      <c r="M229" s="76"/>
      <c r="N229" s="77">
        <f t="shared" si="33"/>
        <v>0</v>
      </c>
    </row>
    <row r="230" ht="14.25" customHeight="1">
      <c r="A230" s="75"/>
      <c r="B230" s="75"/>
      <c r="C230" s="76"/>
      <c r="D230" s="77"/>
      <c r="E230" s="76"/>
      <c r="F230" s="77">
        <f t="shared" si="32"/>
        <v>0</v>
      </c>
      <c r="I230" s="75"/>
      <c r="J230" s="75"/>
      <c r="K230" s="76"/>
      <c r="L230" s="77"/>
      <c r="M230" s="76"/>
      <c r="N230" s="77">
        <f t="shared" si="33"/>
        <v>0</v>
      </c>
    </row>
    <row r="231" ht="14.25" customHeight="1">
      <c r="A231" s="78" t="s">
        <v>43</v>
      </c>
      <c r="B231" s="79"/>
      <c r="C231" s="79"/>
      <c r="D231" s="79"/>
      <c r="E231" s="80"/>
      <c r="F231" s="81">
        <f>SUM(F221:F230)</f>
        <v>0</v>
      </c>
      <c r="I231" s="78" t="s">
        <v>43</v>
      </c>
      <c r="J231" s="79"/>
      <c r="K231" s="79"/>
      <c r="L231" s="79"/>
      <c r="M231" s="80"/>
      <c r="N231" s="81">
        <f>SUM(N221:N230)</f>
        <v>0</v>
      </c>
    </row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9">
    <mergeCell ref="A25:E25"/>
    <mergeCell ref="A33:F33"/>
    <mergeCell ref="I33:N33"/>
    <mergeCell ref="A34:F41"/>
    <mergeCell ref="I34:N41"/>
    <mergeCell ref="A43:F43"/>
    <mergeCell ref="I43:N43"/>
    <mergeCell ref="A60:E60"/>
    <mergeCell ref="I60:M60"/>
    <mergeCell ref="A65:F65"/>
    <mergeCell ref="I65:N65"/>
    <mergeCell ref="A66:F73"/>
    <mergeCell ref="I66:N73"/>
    <mergeCell ref="I75:N75"/>
    <mergeCell ref="A75:F75"/>
    <mergeCell ref="A92:E92"/>
    <mergeCell ref="I92:M92"/>
    <mergeCell ref="A102:F102"/>
    <mergeCell ref="I102:N102"/>
    <mergeCell ref="A103:F110"/>
    <mergeCell ref="I103:N110"/>
    <mergeCell ref="A112:F112"/>
    <mergeCell ref="I112:N112"/>
    <mergeCell ref="A129:E129"/>
    <mergeCell ref="I129:M129"/>
    <mergeCell ref="A134:F134"/>
    <mergeCell ref="I134:N134"/>
    <mergeCell ref="I135:N142"/>
    <mergeCell ref="I144:N144"/>
    <mergeCell ref="A135:F142"/>
    <mergeCell ref="A144:F144"/>
    <mergeCell ref="A161:E161"/>
    <mergeCell ref="I161:M161"/>
    <mergeCell ref="A172:F172"/>
    <mergeCell ref="I172:N172"/>
    <mergeCell ref="I173:N180"/>
    <mergeCell ref="I182:N182"/>
    <mergeCell ref="A205:F212"/>
    <mergeCell ref="A214:F214"/>
    <mergeCell ref="A231:E231"/>
    <mergeCell ref="I231:M231"/>
    <mergeCell ref="A173:F180"/>
    <mergeCell ref="A182:F182"/>
    <mergeCell ref="A199:E199"/>
    <mergeCell ref="I199:M199"/>
    <mergeCell ref="A204:F204"/>
    <mergeCell ref="I204:N204"/>
    <mergeCell ref="I205:N212"/>
    <mergeCell ref="I214:N214"/>
  </mergeCells>
  <dataValidations>
    <dataValidation type="list" allowBlank="1" showErrorMessage="1" sqref="A21:B24 A50:B59 I50:J59 A82:B91 I82:J91 A119:B128 I119:J128 A151:B160 I151:J160 A189:B198 I189:J198 A221:B230 I221:J230">
      <formula1>#REF!</formula1>
    </dataValidation>
  </dataValidation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2015-01-18T19:32:01Z</dcterms:created>
  <dc:creator>Yassine HAMZA</dc:creator>
</cp:coreProperties>
</file>